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270" windowWidth="16020" windowHeight="12510" activeTab="0"/>
  </bookViews>
  <sheets>
    <sheet name="Data_Table" sheetId="1" r:id="rId1"/>
    <sheet name="Results" sheetId="2" r:id="rId2"/>
    <sheet name="Sheet3" sheetId="3" r:id="rId3"/>
  </sheets>
  <definedNames>
    <definedName name="_xlfn.PERCENTILE.EXC" hidden="1">#NAME?</definedName>
  </definedNames>
  <calcPr fullCalcOnLoad="1"/>
</workbook>
</file>

<file path=xl/sharedStrings.xml><?xml version="1.0" encoding="utf-8"?>
<sst xmlns="http://schemas.openxmlformats.org/spreadsheetml/2006/main" count="630" uniqueCount="290">
  <si>
    <t>Species</t>
  </si>
  <si>
    <t>Common name</t>
  </si>
  <si>
    <t>NWI</t>
  </si>
  <si>
    <t>NI</t>
  </si>
  <si>
    <t>I</t>
  </si>
  <si>
    <t>Barbarea vulgaris</t>
  </si>
  <si>
    <t>garden yellowrocket, wintercress</t>
  </si>
  <si>
    <t>FACU</t>
  </si>
  <si>
    <t>Ranunculus sceleratus</t>
  </si>
  <si>
    <t>OBL</t>
  </si>
  <si>
    <t>N</t>
  </si>
  <si>
    <t>Cardamine pensylvanica</t>
  </si>
  <si>
    <t>Pennsylvania bittercress</t>
  </si>
  <si>
    <t>cursed or celery-leaved buttercup</t>
  </si>
  <si>
    <t>Ludwigia palustris</t>
  </si>
  <si>
    <t>water-purslane or marsh seedbox</t>
  </si>
  <si>
    <t>FACW</t>
  </si>
  <si>
    <t>Impatiens capensis</t>
  </si>
  <si>
    <t>jewel weed</t>
  </si>
  <si>
    <t>Japanese hops</t>
  </si>
  <si>
    <t>Humulus japonicus</t>
  </si>
  <si>
    <t>Panicum rigidulum</t>
  </si>
  <si>
    <t>redtop</t>
  </si>
  <si>
    <t>E&amp;S Mix</t>
  </si>
  <si>
    <t>Alisma subcordatum</t>
  </si>
  <si>
    <t>American water plantain</t>
  </si>
  <si>
    <t>Calystegia sepium</t>
  </si>
  <si>
    <t>FAC</t>
  </si>
  <si>
    <t>Bidens frondosa</t>
  </si>
  <si>
    <t>devil's beggartick</t>
  </si>
  <si>
    <t>reed canary grass</t>
  </si>
  <si>
    <t>Phalaris arundinacea</t>
  </si>
  <si>
    <t>Eupatorium perfoliatum</t>
  </si>
  <si>
    <t>boneset</t>
  </si>
  <si>
    <t>Verbena hastata</t>
  </si>
  <si>
    <t>swamp vervain</t>
  </si>
  <si>
    <t>Typha latifolia</t>
  </si>
  <si>
    <t>cattail</t>
  </si>
  <si>
    <t>Juncus effusus</t>
  </si>
  <si>
    <t>soft rush</t>
  </si>
  <si>
    <t>softstem bullrush</t>
  </si>
  <si>
    <t>deer tongue</t>
  </si>
  <si>
    <t>Dichanthelium clandestinum</t>
  </si>
  <si>
    <t>Scirpus atrovirens</t>
  </si>
  <si>
    <t>green bullrush</t>
  </si>
  <si>
    <t>Equisetum arvense</t>
  </si>
  <si>
    <t>horsetail</t>
  </si>
  <si>
    <t>nightshade</t>
  </si>
  <si>
    <t>Solanum dulcamara</t>
  </si>
  <si>
    <t>spikerush</t>
  </si>
  <si>
    <t>Eleocharis obtusa</t>
  </si>
  <si>
    <t>Polygonum persicaria</t>
  </si>
  <si>
    <t>curlytop knotweed, dock-leaf smartweed</t>
  </si>
  <si>
    <t>Polygonum lapathifolium</t>
  </si>
  <si>
    <t xml:space="preserve">Native (N) / Introduced (I) </t>
  </si>
  <si>
    <t>Taraxacum officinale</t>
  </si>
  <si>
    <t>dandelion</t>
  </si>
  <si>
    <t>? N-USDA; I-Rhoads&amp;Block ?</t>
  </si>
  <si>
    <t>Polygonum punctatum</t>
  </si>
  <si>
    <t>dotted smartweed; interrupted smartweed</t>
  </si>
  <si>
    <t>Lycopus uniflorus</t>
  </si>
  <si>
    <t>northern bugleweed</t>
  </si>
  <si>
    <t>Mimulus ringens</t>
  </si>
  <si>
    <t>monkeyflower</t>
  </si>
  <si>
    <t>sweetflag</t>
  </si>
  <si>
    <t>Verbena urticifolia</t>
  </si>
  <si>
    <t>white vervain</t>
  </si>
  <si>
    <t>Veronica anagallis-aquatica</t>
  </si>
  <si>
    <t>water speedwell</t>
  </si>
  <si>
    <t>-</t>
  </si>
  <si>
    <t>+</t>
  </si>
  <si>
    <t>Leersia oryzoides</t>
  </si>
  <si>
    <t>rice cutgrass</t>
  </si>
  <si>
    <t>Acer rubrum</t>
  </si>
  <si>
    <t>red maple</t>
  </si>
  <si>
    <t>Cyperus strigosus</t>
  </si>
  <si>
    <t>strawcolored flatsedge; false nutsedge</t>
  </si>
  <si>
    <t>Artemisia annua</t>
  </si>
  <si>
    <t>sweet wormwood</t>
  </si>
  <si>
    <t>Setaria faberi</t>
  </si>
  <si>
    <t>UPL</t>
  </si>
  <si>
    <t>Setaria viridis</t>
  </si>
  <si>
    <t>green foxtail</t>
  </si>
  <si>
    <t>Deschampsia cespitosa</t>
  </si>
  <si>
    <t>tufted hairgrass</t>
  </si>
  <si>
    <t>hedge false bindweed</t>
  </si>
  <si>
    <t>silky willow</t>
  </si>
  <si>
    <t>Elderberry</t>
  </si>
  <si>
    <t>Chamaecrista fasciculata</t>
  </si>
  <si>
    <t>partridge pea</t>
  </si>
  <si>
    <t>Coreopsis tinctoria</t>
  </si>
  <si>
    <t>golden tickseed</t>
  </si>
  <si>
    <t>Ambrosia trifida</t>
  </si>
  <si>
    <t>great ragweed</t>
  </si>
  <si>
    <t>Asclepias incarnata</t>
  </si>
  <si>
    <t>swamp milkweed</t>
  </si>
  <si>
    <t>Phleum pratense</t>
  </si>
  <si>
    <t>timothy</t>
  </si>
  <si>
    <t>Caltha palustris</t>
  </si>
  <si>
    <t>cowslip, marsh marigold</t>
  </si>
  <si>
    <t>Rudbeckia hirta</t>
  </si>
  <si>
    <t>black eyed susan</t>
  </si>
  <si>
    <t>slender flatsedge</t>
  </si>
  <si>
    <t>Bidens cernua</t>
  </si>
  <si>
    <t>nodding beggartick</t>
  </si>
  <si>
    <t>Betula nigra</t>
  </si>
  <si>
    <t>riverbirch</t>
  </si>
  <si>
    <t>Seed Mix</t>
  </si>
  <si>
    <t>Plugs</t>
  </si>
  <si>
    <t>Seedlings</t>
  </si>
  <si>
    <t>Scirpus cyperinus</t>
  </si>
  <si>
    <t>wool-grass</t>
  </si>
  <si>
    <t>willow-herb</t>
  </si>
  <si>
    <t>Echinochloa crus-galli</t>
  </si>
  <si>
    <t>barnyard grass</t>
  </si>
  <si>
    <t>Nasturtium officinale</t>
  </si>
  <si>
    <t>watercress</t>
  </si>
  <si>
    <t>Cyperus difformis</t>
  </si>
  <si>
    <t>variable flatsedge</t>
  </si>
  <si>
    <t>Cyperus bipartitus</t>
  </si>
  <si>
    <t>Epilobium coloratum</t>
  </si>
  <si>
    <t>Schoenoplectus tabernaemontani</t>
  </si>
  <si>
    <t>Acorus americanus</t>
  </si>
  <si>
    <t>Acer saccharinum</t>
  </si>
  <si>
    <t>silver maple</t>
  </si>
  <si>
    <t>Alnus serrulata</t>
  </si>
  <si>
    <t>smooth alder</t>
  </si>
  <si>
    <t>bluejoint</t>
  </si>
  <si>
    <t>Carex comosa</t>
  </si>
  <si>
    <t>longhair sedge</t>
  </si>
  <si>
    <t>Carex hystericina</t>
  </si>
  <si>
    <t>porcupine sedge</t>
  </si>
  <si>
    <t>Carex intumescens</t>
  </si>
  <si>
    <t>bladder sedge</t>
  </si>
  <si>
    <t>Carex lacustris</t>
  </si>
  <si>
    <t>lake sedge</t>
  </si>
  <si>
    <t>Carex lurida</t>
  </si>
  <si>
    <t>lurid sedge</t>
  </si>
  <si>
    <t>Carex stricta</t>
  </si>
  <si>
    <t>tussock sedge</t>
  </si>
  <si>
    <t>Carex vulpinoidea</t>
  </si>
  <si>
    <t>fox sedge</t>
  </si>
  <si>
    <t>Cornus amomum</t>
  </si>
  <si>
    <t>silky dogwood</t>
  </si>
  <si>
    <t>Iris versicolor</t>
  </si>
  <si>
    <t>blue flag iris</t>
  </si>
  <si>
    <t>Lindera benzoin</t>
  </si>
  <si>
    <t>spicebush</t>
  </si>
  <si>
    <t>Liriodendron tulipifera</t>
  </si>
  <si>
    <t>tulip poplar</t>
  </si>
  <si>
    <t>Physocarpus opulifolius</t>
  </si>
  <si>
    <t>common ninebark</t>
  </si>
  <si>
    <t>Platanus occidentalis</t>
  </si>
  <si>
    <t>sycamore</t>
  </si>
  <si>
    <t>Quercus bicolor</t>
  </si>
  <si>
    <t>swamp white oak</t>
  </si>
  <si>
    <t>Quercus palustris</t>
  </si>
  <si>
    <t>pin oak</t>
  </si>
  <si>
    <t>Quercus phellos</t>
  </si>
  <si>
    <t>willow oak</t>
  </si>
  <si>
    <t>Salix nigra</t>
  </si>
  <si>
    <t>black willow</t>
  </si>
  <si>
    <t>Saururus cernuus</t>
  </si>
  <si>
    <t>lizards tail</t>
  </si>
  <si>
    <t>river bullrush</t>
  </si>
  <si>
    <t>Viburnum dentatum</t>
  </si>
  <si>
    <t>arrowwood</t>
  </si>
  <si>
    <t>Viburnum lentago</t>
  </si>
  <si>
    <t>nannyberry</t>
  </si>
  <si>
    <t>Viburnum prunifolium</t>
  </si>
  <si>
    <t>black haw</t>
  </si>
  <si>
    <t>Cephalanthus occidentalis</t>
  </si>
  <si>
    <t>buttonbush</t>
  </si>
  <si>
    <t>Justicia americana</t>
  </si>
  <si>
    <t>water willow</t>
  </si>
  <si>
    <t>Hibiscus moscheutos</t>
  </si>
  <si>
    <t>swamp rose mallow</t>
  </si>
  <si>
    <t>Rosa palustris</t>
  </si>
  <si>
    <t>swamp mallow</t>
  </si>
  <si>
    <t>Sparganium eurycarpum</t>
  </si>
  <si>
    <t>burreed</t>
  </si>
  <si>
    <t>Calamagrostis canadensis</t>
  </si>
  <si>
    <t>Salix sericea</t>
  </si>
  <si>
    <t>Sambucus nigra</t>
  </si>
  <si>
    <t>Schoenoplectus fluviatilis</t>
  </si>
  <si>
    <t>Symphyotrichum puniceum</t>
  </si>
  <si>
    <t>Total Native</t>
  </si>
  <si>
    <t>Total Introduced</t>
  </si>
  <si>
    <t>%</t>
  </si>
  <si>
    <t>Number</t>
  </si>
  <si>
    <t>Total Plants (n)</t>
  </si>
  <si>
    <t>Total OBL</t>
  </si>
  <si>
    <t>Total FACU, UPL, NI</t>
  </si>
  <si>
    <t>Total FAC-OBL</t>
  </si>
  <si>
    <t>FQA Calculator List-MAWWG</t>
  </si>
  <si>
    <t>Juncus effusus var. solutus</t>
  </si>
  <si>
    <t>spotted lady's thumb, heart's ease</t>
  </si>
  <si>
    <t>Helenium autumnale</t>
  </si>
  <si>
    <t>common sneezeweed</t>
  </si>
  <si>
    <t>Deschampsia caespitosa</t>
  </si>
  <si>
    <t>Carex frankii</t>
  </si>
  <si>
    <t>sedge</t>
  </si>
  <si>
    <t>yellow foxtail</t>
  </si>
  <si>
    <t>Elymus riparius</t>
  </si>
  <si>
    <t>riverbank wild rye</t>
  </si>
  <si>
    <t>Ipomoea lacunosa</t>
  </si>
  <si>
    <t>whitestar</t>
  </si>
  <si>
    <t>Setaria pumila</t>
  </si>
  <si>
    <t>Japanese bristlegrass</t>
  </si>
  <si>
    <t>Sonchus arvensis</t>
  </si>
  <si>
    <t>field sowthistle</t>
  </si>
  <si>
    <t>Thlaspi arvense</t>
  </si>
  <si>
    <t>field pennycress</t>
  </si>
  <si>
    <t>Juncus tenuis</t>
  </si>
  <si>
    <t>Carex stipata</t>
  </si>
  <si>
    <t>awl fruit sedge</t>
  </si>
  <si>
    <t>Carex granularis</t>
  </si>
  <si>
    <t>limestone meadow sedge</t>
  </si>
  <si>
    <t>Glyceria striata</t>
  </si>
  <si>
    <t>fowl manna-grass</t>
  </si>
  <si>
    <t>Carex lupulina</t>
  </si>
  <si>
    <t>hop sedge</t>
  </si>
  <si>
    <t>Juncus tenuis var. tenuis</t>
  </si>
  <si>
    <t>path rush / poverty rush</t>
  </si>
  <si>
    <t>three-square, chairmaker's rush</t>
  </si>
  <si>
    <t>Schoenoplectus pungens var. pungens</t>
  </si>
  <si>
    <t>Carex amphibola</t>
  </si>
  <si>
    <t>Agrostis scabra</t>
  </si>
  <si>
    <t>ticklegrass</t>
  </si>
  <si>
    <t>Solidago</t>
  </si>
  <si>
    <t>lbs/ac</t>
  </si>
  <si>
    <t>0.063</t>
  </si>
  <si>
    <t>0.125</t>
  </si>
  <si>
    <t>0.25</t>
  </si>
  <si>
    <t>Carex crinita</t>
  </si>
  <si>
    <t>fringed sedge</t>
  </si>
  <si>
    <t>0.5</t>
  </si>
  <si>
    <t>2</t>
  </si>
  <si>
    <t>1.5</t>
  </si>
  <si>
    <t>Panicum clandestinum</t>
  </si>
  <si>
    <t>deer tongue 'Tioga' PA Ecotype</t>
  </si>
  <si>
    <t>#</t>
  </si>
  <si>
    <t>500</t>
  </si>
  <si>
    <t>250</t>
  </si>
  <si>
    <t>3500</t>
  </si>
  <si>
    <t>360</t>
  </si>
  <si>
    <t>288</t>
  </si>
  <si>
    <t>72</t>
  </si>
  <si>
    <t>1296</t>
  </si>
  <si>
    <t>5470</t>
  </si>
  <si>
    <t>25</t>
  </si>
  <si>
    <t>15</t>
  </si>
  <si>
    <t>40</t>
  </si>
  <si>
    <t>200</t>
  </si>
  <si>
    <t>450</t>
  </si>
  <si>
    <t>100</t>
  </si>
  <si>
    <t>58</t>
  </si>
  <si>
    <t>50</t>
  </si>
  <si>
    <t>12</t>
  </si>
  <si>
    <t>5</t>
  </si>
  <si>
    <t>Sambucus nigra L. spp. canadensis</t>
  </si>
  <si>
    <t>Sagittaria latifolia</t>
  </si>
  <si>
    <t>arrowhead</t>
  </si>
  <si>
    <t>720</t>
  </si>
  <si>
    <t>3000</t>
  </si>
  <si>
    <t>144</t>
  </si>
  <si>
    <t>504</t>
  </si>
  <si>
    <t>65</t>
  </si>
  <si>
    <t>purplestem aster</t>
  </si>
  <si>
    <t>Cyperus odoratus</t>
  </si>
  <si>
    <t>fragrant flatsedge</t>
  </si>
  <si>
    <t>Lactuca serriola</t>
  </si>
  <si>
    <t>prickly lettuce</t>
  </si>
  <si>
    <t>Trifolium repens</t>
  </si>
  <si>
    <t>white clover</t>
  </si>
  <si>
    <t>Canada thistle</t>
  </si>
  <si>
    <t>Circium arvense</t>
  </si>
  <si>
    <t>Total Plants (n) =</t>
  </si>
  <si>
    <t>Total Native =</t>
  </si>
  <si>
    <t>Total Introduced =</t>
  </si>
  <si>
    <t>Total OBL =</t>
  </si>
  <si>
    <t xml:space="preserve">Total FACU, UPL, NI = </t>
  </si>
  <si>
    <t>Total FAC-OBL =</t>
  </si>
  <si>
    <t>goldenrod</t>
  </si>
  <si>
    <t>Goldenrod</t>
  </si>
  <si>
    <t>4.0</t>
  </si>
  <si>
    <t>3.0</t>
  </si>
  <si>
    <t>Elymus virginicus</t>
  </si>
  <si>
    <t>Virginia wild rye</t>
  </si>
  <si>
    <t>1.0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</si>
</sst>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9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9" fontId="0" fillId="0" borderId="0" xfId="57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9" fontId="9" fillId="0" borderId="0" xfId="0" applyNumberFormat="1" applyFont="1" applyAlignment="1">
      <alignment horizontal="center"/>
    </xf>
    <xf numFmtId="0" fontId="10" fillId="0" borderId="0" xfId="57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0.035"/>
          <c:w val="0.45325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tx>
            <c:v>Non-native Plants</c:v>
          </c:tx>
          <c:spPr>
            <a:solidFill>
              <a:srgbClr val="6641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6411C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Results!$C$2</c:f>
              <c:numCache/>
            </c:numRef>
          </c:cat>
          <c:val>
            <c:numRef>
              <c:f>Results!$C$2</c:f>
              <c:numCache/>
            </c:numRef>
          </c:val>
        </c:ser>
        <c:ser>
          <c:idx val="1"/>
          <c:order val="1"/>
          <c:tx>
            <c:v>Native Plants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Results!$C$2</c:f>
              <c:numCache/>
            </c:numRef>
          </c:cat>
          <c:val>
            <c:numRef>
              <c:f>Results!$C$3</c:f>
              <c:numCache/>
            </c:numRef>
          </c:val>
        </c:ser>
        <c:overlap val="100"/>
        <c:axId val="42675814"/>
        <c:axId val="48538007"/>
      </c:barChart>
      <c:catAx>
        <c:axId val="42675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 = 86</a:t>
                </a:r>
              </a:p>
            </c:rich>
          </c:tx>
          <c:layout>
            <c:manualLayout>
              <c:xMode val="factor"/>
              <c:yMode val="factor"/>
              <c:x val="0.008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8538007"/>
        <c:crosses val="max"/>
        <c:auto val="1"/>
        <c:lblOffset val="100"/>
        <c:tickLblSkip val="1"/>
        <c:noMultiLvlLbl val="0"/>
      </c:catAx>
      <c:valAx>
        <c:axId val="48538007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758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475"/>
          <c:y val="0.423"/>
          <c:w val="0.32875"/>
          <c:h val="0.1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75"/>
          <c:y val="0.035"/>
          <c:w val="0.448"/>
          <c:h val="0.90175"/>
        </c:manualLayout>
      </c:layout>
      <c:barChart>
        <c:barDir val="col"/>
        <c:grouping val="stacked"/>
        <c:varyColors val="0"/>
        <c:ser>
          <c:idx val="0"/>
          <c:order val="0"/>
          <c:tx>
            <c:v>FACU, UPL, NI</c:v>
          </c:tx>
          <c:spPr>
            <a:pattFill prst="dkDnDiag">
              <a:fgClr>
                <a:srgbClr val="4A452A"/>
              </a:fgClr>
              <a:bgClr>
                <a:srgbClr val="DDD9C3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DD9C3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4A452A"/>
                </a:fgClr>
                <a:bgClr>
                  <a:srgbClr val="DDD9C3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Results!$C$7</c:f>
              <c:numCache/>
            </c:numRef>
          </c:val>
        </c:ser>
        <c:ser>
          <c:idx val="1"/>
          <c:order val="1"/>
          <c:tx>
            <c:v>FAC, FACW, OBL</c:v>
          </c:tx>
          <c:spPr>
            <a:pattFill prst="dkUpDiag">
              <a:fgClr>
                <a:srgbClr val="92D050"/>
              </a:fgClr>
              <a:bgClr>
                <a:srgbClr val="CCFF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66"/>
                  </a:solidFill>
                </c14:spPr>
              </c14:invertSolidFillFmt>
            </c:ext>
          </c:extLst>
          <c:val>
            <c:numRef>
              <c:f>Results!$C$8</c:f>
              <c:numCache/>
            </c:numRef>
          </c:val>
        </c:ser>
        <c:overlap val="100"/>
        <c:axId val="34188880"/>
        <c:axId val="39264465"/>
      </c:barChart>
      <c:catAx>
        <c:axId val="34188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 = 86</a:t>
                </a:r>
              </a:p>
            </c:rich>
          </c:tx>
          <c:layout>
            <c:manualLayout>
              <c:xMode val="factor"/>
              <c:yMode val="factor"/>
              <c:x val="0.008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9264465"/>
        <c:crosses val="max"/>
        <c:auto val="1"/>
        <c:lblOffset val="100"/>
        <c:tickLblSkip val="1"/>
        <c:noMultiLvlLbl val="0"/>
      </c:catAx>
      <c:valAx>
        <c:axId val="39264465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88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325"/>
          <c:y val="0.41575"/>
          <c:w val="0.289"/>
          <c:h val="0.1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0.035"/>
          <c:w val="0.45425"/>
          <c:h val="0.90175"/>
        </c:manualLayout>
      </c:layout>
      <c:barChart>
        <c:barDir val="col"/>
        <c:grouping val="stacked"/>
        <c:varyColors val="0"/>
        <c:ser>
          <c:idx val="0"/>
          <c:order val="0"/>
          <c:tx>
            <c:v>OBL</c:v>
          </c:tx>
          <c:spPr>
            <a:pattFill prst="pct90">
              <a:fgClr>
                <a:srgbClr val="92D05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90">
                <a:fgClr>
                  <a:srgbClr val="92D05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Results!$C$6</c:f>
              <c:numCache/>
            </c:numRef>
          </c:val>
        </c:ser>
        <c:overlap val="100"/>
        <c:axId val="17835866"/>
        <c:axId val="26305067"/>
      </c:barChart>
      <c:catAx>
        <c:axId val="17835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 = 86</a:t>
                </a:r>
              </a:p>
            </c:rich>
          </c:tx>
          <c:layout>
            <c:manualLayout>
              <c:xMode val="factor"/>
              <c:yMode val="factor"/>
              <c:x val="0.008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6305067"/>
        <c:crosses val="max"/>
        <c:auto val="1"/>
        <c:lblOffset val="100"/>
        <c:tickLblSkip val="1"/>
        <c:noMultiLvlLbl val="0"/>
      </c:catAx>
      <c:valAx>
        <c:axId val="26305067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358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</xdr:row>
      <xdr:rowOff>66675</xdr:rowOff>
    </xdr:from>
    <xdr:to>
      <xdr:col>4</xdr:col>
      <xdr:colOff>209550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95250" y="1847850"/>
        <a:ext cx="35337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11</xdr:row>
      <xdr:rowOff>66675</xdr:rowOff>
    </xdr:from>
    <xdr:to>
      <xdr:col>10</xdr:col>
      <xdr:colOff>504825</xdr:colOff>
      <xdr:row>36</xdr:row>
      <xdr:rowOff>66675</xdr:rowOff>
    </xdr:to>
    <xdr:graphicFrame>
      <xdr:nvGraphicFramePr>
        <xdr:cNvPr id="2" name="Chart 8"/>
        <xdr:cNvGraphicFramePr/>
      </xdr:nvGraphicFramePr>
      <xdr:xfrm>
        <a:off x="3838575" y="1847850"/>
        <a:ext cx="37433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228600</xdr:colOff>
      <xdr:row>11</xdr:row>
      <xdr:rowOff>66675</xdr:rowOff>
    </xdr:from>
    <xdr:to>
      <xdr:col>17</xdr:col>
      <xdr:colOff>104775</xdr:colOff>
      <xdr:row>36</xdr:row>
      <xdr:rowOff>66675</xdr:rowOff>
    </xdr:to>
    <xdr:graphicFrame>
      <xdr:nvGraphicFramePr>
        <xdr:cNvPr id="3" name="Chart 9"/>
        <xdr:cNvGraphicFramePr/>
      </xdr:nvGraphicFramePr>
      <xdr:xfrm>
        <a:off x="7915275" y="1847850"/>
        <a:ext cx="3533775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1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D61" sqref="D61"/>
    </sheetView>
  </sheetViews>
  <sheetFormatPr defaultColWidth="9.140625" defaultRowHeight="12.75"/>
  <cols>
    <col min="1" max="1" width="36.421875" style="23" customWidth="1"/>
    <col min="2" max="2" width="41.57421875" style="24" customWidth="1"/>
    <col min="3" max="3" width="15.28125" style="4" customWidth="1"/>
    <col min="4" max="4" width="25.00390625" style="5" customWidth="1"/>
    <col min="5" max="5" width="9.57421875" style="13" customWidth="1"/>
    <col min="6" max="6" width="9.8515625" style="5" customWidth="1"/>
    <col min="7" max="7" width="9.28125" style="5" customWidth="1"/>
    <col min="8" max="8" width="11.421875" style="0" customWidth="1"/>
    <col min="9" max="9" width="41.8515625" style="0" customWidth="1"/>
    <col min="11" max="11" width="26.140625" style="0" customWidth="1"/>
    <col min="12" max="12" width="10.00390625" style="5" customWidth="1"/>
    <col min="13" max="14" width="26.140625" style="0" customWidth="1"/>
  </cols>
  <sheetData>
    <row r="1" spans="1:9" ht="16.5" thickBot="1">
      <c r="A1" s="19" t="s">
        <v>0</v>
      </c>
      <c r="B1" s="21" t="s">
        <v>1</v>
      </c>
      <c r="C1" s="9" t="s">
        <v>2</v>
      </c>
      <c r="D1" s="6" t="s">
        <v>54</v>
      </c>
      <c r="E1" s="13" t="s">
        <v>23</v>
      </c>
      <c r="F1" s="5" t="s">
        <v>107</v>
      </c>
      <c r="G1" s="8" t="s">
        <v>108</v>
      </c>
      <c r="H1" s="8" t="s">
        <v>109</v>
      </c>
      <c r="I1" s="43" t="s">
        <v>194</v>
      </c>
    </row>
    <row r="2" spans="1:9" ht="15.75">
      <c r="A2" s="45"/>
      <c r="B2" s="46"/>
      <c r="C2" s="47"/>
      <c r="D2" s="6"/>
      <c r="E2" s="13" t="s">
        <v>230</v>
      </c>
      <c r="F2" s="5" t="s">
        <v>230</v>
      </c>
      <c r="G2" s="8" t="s">
        <v>241</v>
      </c>
      <c r="I2" s="48"/>
    </row>
    <row r="3" spans="1:9" ht="15.75">
      <c r="A3" s="45"/>
      <c r="B3" s="46"/>
      <c r="C3" s="47"/>
      <c r="D3" s="6"/>
      <c r="G3" s="8"/>
      <c r="I3" s="48"/>
    </row>
    <row r="4" spans="1:9" ht="17.25" customHeight="1" thickBot="1">
      <c r="A4" s="35" t="s">
        <v>73</v>
      </c>
      <c r="B4" s="38" t="s">
        <v>74</v>
      </c>
      <c r="C4" s="42" t="s">
        <v>27</v>
      </c>
      <c r="D4" s="12" t="s">
        <v>10</v>
      </c>
      <c r="E4" s="54"/>
      <c r="F4" s="12"/>
      <c r="G4" s="16"/>
      <c r="H4" s="51">
        <v>100</v>
      </c>
      <c r="I4" s="35" t="s">
        <v>73</v>
      </c>
    </row>
    <row r="5" spans="1:9" ht="18.75" thickBot="1">
      <c r="A5" s="37" t="s">
        <v>123</v>
      </c>
      <c r="B5" s="40" t="s">
        <v>124</v>
      </c>
      <c r="C5" s="29" t="s">
        <v>16</v>
      </c>
      <c r="D5" s="8" t="s">
        <v>10</v>
      </c>
      <c r="E5" s="54"/>
      <c r="F5" s="51"/>
      <c r="G5" s="50"/>
      <c r="H5" s="50" t="s">
        <v>250</v>
      </c>
      <c r="I5" s="35" t="s">
        <v>123</v>
      </c>
    </row>
    <row r="6" spans="1:12" ht="18.75" thickBot="1">
      <c r="A6" s="10" t="s">
        <v>122</v>
      </c>
      <c r="B6" s="11" t="s">
        <v>64</v>
      </c>
      <c r="C6" s="1" t="s">
        <v>9</v>
      </c>
      <c r="D6" s="8" t="s">
        <v>10</v>
      </c>
      <c r="E6" s="50"/>
      <c r="F6" s="51"/>
      <c r="G6" s="50" t="s">
        <v>242</v>
      </c>
      <c r="H6" s="51"/>
      <c r="I6" s="35" t="s">
        <v>122</v>
      </c>
      <c r="K6" t="s">
        <v>277</v>
      </c>
      <c r="L6" s="8" t="s">
        <v>188</v>
      </c>
    </row>
    <row r="7" spans="1:12" ht="18.75" thickBot="1">
      <c r="A7" s="10" t="s">
        <v>227</v>
      </c>
      <c r="B7" s="11" t="s">
        <v>228</v>
      </c>
      <c r="C7" s="1" t="s">
        <v>27</v>
      </c>
      <c r="D7" s="8" t="s">
        <v>10</v>
      </c>
      <c r="E7" s="50" t="s">
        <v>286</v>
      </c>
      <c r="F7" s="51">
        <v>0.25</v>
      </c>
      <c r="G7" s="50"/>
      <c r="H7" s="51"/>
      <c r="I7" s="35" t="s">
        <v>227</v>
      </c>
      <c r="L7" s="8"/>
    </row>
    <row r="8" spans="1:12" s="14" customFormat="1" ht="18.75" thickBot="1">
      <c r="A8" s="10" t="s">
        <v>24</v>
      </c>
      <c r="B8" s="11" t="s">
        <v>25</v>
      </c>
      <c r="C8" s="1" t="s">
        <v>9</v>
      </c>
      <c r="D8" s="12" t="s">
        <v>10</v>
      </c>
      <c r="E8" s="50"/>
      <c r="F8" s="50" t="s">
        <v>231</v>
      </c>
      <c r="G8" s="49"/>
      <c r="H8" s="51"/>
      <c r="I8" s="10" t="s">
        <v>24</v>
      </c>
      <c r="K8" s="30" t="s">
        <v>278</v>
      </c>
      <c r="L8" s="31"/>
    </row>
    <row r="9" spans="1:12" s="30" customFormat="1" ht="18.75" thickBot="1">
      <c r="A9" s="10" t="s">
        <v>125</v>
      </c>
      <c r="B9" s="11" t="s">
        <v>126</v>
      </c>
      <c r="C9" s="1" t="s">
        <v>9</v>
      </c>
      <c r="D9" s="8" t="s">
        <v>10</v>
      </c>
      <c r="E9" s="50"/>
      <c r="F9" s="50"/>
      <c r="G9" s="49"/>
      <c r="H9" s="50" t="s">
        <v>251</v>
      </c>
      <c r="I9" s="10" t="s">
        <v>125</v>
      </c>
      <c r="K9" s="30" t="s">
        <v>279</v>
      </c>
      <c r="L9" s="32"/>
    </row>
    <row r="10" spans="1:12" ht="18.75" thickBot="1">
      <c r="A10" s="10" t="s">
        <v>92</v>
      </c>
      <c r="B10" s="11" t="s">
        <v>93</v>
      </c>
      <c r="C10" s="1" t="s">
        <v>27</v>
      </c>
      <c r="D10" s="8" t="s">
        <v>10</v>
      </c>
      <c r="E10" s="50"/>
      <c r="F10" s="50" t="s">
        <v>69</v>
      </c>
      <c r="G10" s="49"/>
      <c r="H10" s="51"/>
      <c r="I10" s="10" t="s">
        <v>92</v>
      </c>
      <c r="K10" s="30" t="s">
        <v>280</v>
      </c>
      <c r="L10" s="17"/>
    </row>
    <row r="11" spans="1:12" ht="18.75" thickBot="1">
      <c r="A11" s="10" t="s">
        <v>77</v>
      </c>
      <c r="B11" s="11" t="s">
        <v>78</v>
      </c>
      <c r="C11" s="1" t="s">
        <v>7</v>
      </c>
      <c r="D11" s="12" t="s">
        <v>4</v>
      </c>
      <c r="E11" s="50"/>
      <c r="F11" s="50" t="s">
        <v>69</v>
      </c>
      <c r="G11" s="49"/>
      <c r="H11" s="51"/>
      <c r="I11" s="10" t="s">
        <v>77</v>
      </c>
      <c r="K11" s="30" t="s">
        <v>281</v>
      </c>
      <c r="L11" s="17"/>
    </row>
    <row r="12" spans="1:12" ht="18.75" thickBot="1">
      <c r="A12" s="10" t="s">
        <v>94</v>
      </c>
      <c r="B12" s="11" t="s">
        <v>95</v>
      </c>
      <c r="C12" s="1" t="s">
        <v>9</v>
      </c>
      <c r="D12" s="12" t="s">
        <v>10</v>
      </c>
      <c r="E12" s="50"/>
      <c r="F12" s="50" t="s">
        <v>231</v>
      </c>
      <c r="G12" s="50" t="s">
        <v>243</v>
      </c>
      <c r="H12" s="51"/>
      <c r="I12" s="10" t="s">
        <v>94</v>
      </c>
      <c r="K12" s="30" t="s">
        <v>282</v>
      </c>
      <c r="L12" s="17"/>
    </row>
    <row r="13" spans="1:9" ht="18.75" thickBot="1">
      <c r="A13" s="10" t="s">
        <v>5</v>
      </c>
      <c r="B13" s="11" t="s">
        <v>6</v>
      </c>
      <c r="C13" s="1" t="s">
        <v>7</v>
      </c>
      <c r="D13" s="5" t="s">
        <v>4</v>
      </c>
      <c r="E13" s="50"/>
      <c r="F13" s="50"/>
      <c r="G13" s="49"/>
      <c r="H13" s="51"/>
      <c r="I13" s="10" t="s">
        <v>5</v>
      </c>
    </row>
    <row r="14" spans="1:9" ht="18.75" thickBot="1">
      <c r="A14" s="10" t="s">
        <v>105</v>
      </c>
      <c r="B14" s="11" t="s">
        <v>106</v>
      </c>
      <c r="C14" s="1" t="s">
        <v>16</v>
      </c>
      <c r="D14" s="5" t="s">
        <v>10</v>
      </c>
      <c r="E14" s="50"/>
      <c r="F14" s="50"/>
      <c r="G14" s="49"/>
      <c r="H14" s="50" t="s">
        <v>252</v>
      </c>
      <c r="I14" s="10" t="s">
        <v>105</v>
      </c>
    </row>
    <row r="15" spans="1:9" ht="18.75" thickBot="1">
      <c r="A15" s="10" t="s">
        <v>103</v>
      </c>
      <c r="B15" s="11" t="s">
        <v>104</v>
      </c>
      <c r="C15" s="1" t="s">
        <v>9</v>
      </c>
      <c r="D15" s="5" t="s">
        <v>10</v>
      </c>
      <c r="E15" s="50"/>
      <c r="F15" s="50" t="s">
        <v>232</v>
      </c>
      <c r="G15" s="49"/>
      <c r="H15" s="51"/>
      <c r="I15" s="10" t="s">
        <v>103</v>
      </c>
    </row>
    <row r="16" spans="1:9" ht="18.75" thickBot="1">
      <c r="A16" s="10" t="s">
        <v>28</v>
      </c>
      <c r="B16" s="11" t="s">
        <v>29</v>
      </c>
      <c r="C16" s="1" t="s">
        <v>16</v>
      </c>
      <c r="D16" s="12" t="s">
        <v>10</v>
      </c>
      <c r="E16" s="50"/>
      <c r="F16" s="50" t="s">
        <v>232</v>
      </c>
      <c r="G16" s="49"/>
      <c r="H16" s="51"/>
      <c r="I16" s="10" t="s">
        <v>28</v>
      </c>
    </row>
    <row r="17" spans="1:9" ht="18.75" thickBot="1">
      <c r="A17" s="10" t="s">
        <v>181</v>
      </c>
      <c r="B17" s="11" t="s">
        <v>127</v>
      </c>
      <c r="C17" s="1" t="s">
        <v>16</v>
      </c>
      <c r="D17" s="8" t="s">
        <v>10</v>
      </c>
      <c r="E17" s="50"/>
      <c r="F17" s="50"/>
      <c r="G17" s="50" t="s">
        <v>244</v>
      </c>
      <c r="H17" s="51"/>
      <c r="I17" s="10" t="s">
        <v>181</v>
      </c>
    </row>
    <row r="18" spans="1:9" ht="18.75" thickBot="1">
      <c r="A18" s="10" t="s">
        <v>98</v>
      </c>
      <c r="B18" s="11" t="s">
        <v>99</v>
      </c>
      <c r="C18" s="1" t="s">
        <v>9</v>
      </c>
      <c r="D18" s="8" t="s">
        <v>10</v>
      </c>
      <c r="E18" s="50"/>
      <c r="F18" s="50"/>
      <c r="G18" s="49"/>
      <c r="H18" s="51"/>
      <c r="I18" s="10" t="s">
        <v>98</v>
      </c>
    </row>
    <row r="19" spans="1:9" ht="18.75" thickBot="1">
      <c r="A19" s="10" t="s">
        <v>26</v>
      </c>
      <c r="B19" s="11" t="s">
        <v>85</v>
      </c>
      <c r="C19" s="1" t="s">
        <v>27</v>
      </c>
      <c r="D19" s="12" t="s">
        <v>4</v>
      </c>
      <c r="E19" s="50"/>
      <c r="F19" s="50"/>
      <c r="G19" s="49"/>
      <c r="H19" s="51"/>
      <c r="I19" s="10" t="s">
        <v>26</v>
      </c>
    </row>
    <row r="20" spans="1:9" ht="18.75" thickBot="1">
      <c r="A20" s="10" t="s">
        <v>11</v>
      </c>
      <c r="B20" s="11" t="s">
        <v>12</v>
      </c>
      <c r="C20" s="1" t="s">
        <v>9</v>
      </c>
      <c r="D20" s="5" t="s">
        <v>10</v>
      </c>
      <c r="E20" s="50"/>
      <c r="F20" s="50"/>
      <c r="G20" s="49"/>
      <c r="H20" s="51"/>
      <c r="I20" s="10" t="s">
        <v>11</v>
      </c>
    </row>
    <row r="21" spans="1:9" ht="18.75" thickBot="1">
      <c r="A21" s="10" t="s">
        <v>226</v>
      </c>
      <c r="B21" s="11" t="s">
        <v>201</v>
      </c>
      <c r="C21" s="1" t="s">
        <v>27</v>
      </c>
      <c r="D21" s="8" t="s">
        <v>10</v>
      </c>
      <c r="E21" s="50"/>
      <c r="F21" s="50"/>
      <c r="G21" s="49"/>
      <c r="H21" s="51"/>
      <c r="I21" s="10" t="s">
        <v>226</v>
      </c>
    </row>
    <row r="22" spans="1:9" ht="18.75" thickBot="1">
      <c r="A22" s="10" t="s">
        <v>234</v>
      </c>
      <c r="B22" s="11" t="s">
        <v>235</v>
      </c>
      <c r="C22" s="1" t="s">
        <v>9</v>
      </c>
      <c r="D22" s="8" t="s">
        <v>10</v>
      </c>
      <c r="E22" s="50"/>
      <c r="F22" s="50" t="s">
        <v>233</v>
      </c>
      <c r="G22" s="49"/>
      <c r="H22" s="51"/>
      <c r="I22" s="10"/>
    </row>
    <row r="23" spans="1:9" ht="18.75" thickBot="1">
      <c r="A23" s="10" t="s">
        <v>128</v>
      </c>
      <c r="B23" s="11" t="s">
        <v>129</v>
      </c>
      <c r="C23" s="1" t="s">
        <v>9</v>
      </c>
      <c r="D23" s="8" t="s">
        <v>10</v>
      </c>
      <c r="E23" s="50"/>
      <c r="F23" s="51"/>
      <c r="G23" s="50" t="s">
        <v>245</v>
      </c>
      <c r="H23" s="51"/>
      <c r="I23" s="10" t="s">
        <v>128</v>
      </c>
    </row>
    <row r="24" spans="1:9" ht="18.75" thickBot="1">
      <c r="A24" s="10" t="s">
        <v>200</v>
      </c>
      <c r="B24" s="11" t="s">
        <v>201</v>
      </c>
      <c r="C24" s="1" t="s">
        <v>9</v>
      </c>
      <c r="D24" s="8" t="s">
        <v>10</v>
      </c>
      <c r="E24" s="50"/>
      <c r="F24" s="50" t="s">
        <v>236</v>
      </c>
      <c r="G24" s="50"/>
      <c r="H24" s="51"/>
      <c r="I24" s="10" t="s">
        <v>200</v>
      </c>
    </row>
    <row r="25" spans="1:9" ht="18.75" thickBot="1">
      <c r="A25" s="10" t="s">
        <v>216</v>
      </c>
      <c r="B25" s="11" t="s">
        <v>217</v>
      </c>
      <c r="C25" s="1" t="s">
        <v>9</v>
      </c>
      <c r="D25" s="8" t="s">
        <v>10</v>
      </c>
      <c r="E25" s="50"/>
      <c r="F25" s="50"/>
      <c r="G25" s="50"/>
      <c r="H25" s="51"/>
      <c r="I25" s="10" t="s">
        <v>216</v>
      </c>
    </row>
    <row r="26" spans="1:9" ht="18.75" thickBot="1">
      <c r="A26" s="10" t="s">
        <v>130</v>
      </c>
      <c r="B26" s="11" t="s">
        <v>131</v>
      </c>
      <c r="C26" s="1" t="s">
        <v>9</v>
      </c>
      <c r="D26" s="8" t="s">
        <v>10</v>
      </c>
      <c r="E26" s="50"/>
      <c r="F26" s="51">
        <v>0.25</v>
      </c>
      <c r="G26" s="50" t="s">
        <v>246</v>
      </c>
      <c r="H26" s="51"/>
      <c r="I26" s="10" t="s">
        <v>130</v>
      </c>
    </row>
    <row r="27" spans="1:9" ht="18.75" thickBot="1">
      <c r="A27" s="10" t="s">
        <v>132</v>
      </c>
      <c r="B27" s="11" t="s">
        <v>133</v>
      </c>
      <c r="C27" s="1" t="s">
        <v>9</v>
      </c>
      <c r="D27" s="8" t="s">
        <v>10</v>
      </c>
      <c r="E27" s="50"/>
      <c r="F27" s="51"/>
      <c r="G27" s="50" t="s">
        <v>247</v>
      </c>
      <c r="H27" s="51"/>
      <c r="I27" s="10" t="s">
        <v>132</v>
      </c>
    </row>
    <row r="28" spans="1:9" ht="19.5" customHeight="1" thickBot="1">
      <c r="A28" s="10" t="s">
        <v>134</v>
      </c>
      <c r="B28" s="11" t="s">
        <v>135</v>
      </c>
      <c r="C28" s="1" t="s">
        <v>9</v>
      </c>
      <c r="D28" s="8" t="s">
        <v>10</v>
      </c>
      <c r="E28" s="50"/>
      <c r="F28" s="51"/>
      <c r="G28" s="50" t="s">
        <v>242</v>
      </c>
      <c r="H28" s="51"/>
      <c r="I28" s="10" t="s">
        <v>134</v>
      </c>
    </row>
    <row r="29" spans="1:9" ht="18.75" thickBot="1">
      <c r="A29" s="10" t="s">
        <v>220</v>
      </c>
      <c r="B29" s="11" t="s">
        <v>221</v>
      </c>
      <c r="C29" s="1" t="s">
        <v>9</v>
      </c>
      <c r="D29" s="8" t="s">
        <v>10</v>
      </c>
      <c r="E29" s="50"/>
      <c r="F29" s="50"/>
      <c r="G29" s="50"/>
      <c r="H29" s="51"/>
      <c r="I29" s="10" t="s">
        <v>220</v>
      </c>
    </row>
    <row r="30" spans="1:9" ht="18.75" thickBot="1">
      <c r="A30" s="10" t="s">
        <v>136</v>
      </c>
      <c r="B30" s="11" t="s">
        <v>137</v>
      </c>
      <c r="C30" s="1" t="s">
        <v>9</v>
      </c>
      <c r="D30" s="8" t="s">
        <v>10</v>
      </c>
      <c r="E30" s="50"/>
      <c r="F30" s="51">
        <v>0.25</v>
      </c>
      <c r="G30" s="50" t="s">
        <v>248</v>
      </c>
      <c r="H30" s="51"/>
      <c r="I30" s="10" t="s">
        <v>136</v>
      </c>
    </row>
    <row r="31" spans="1:9" ht="18.75" thickBot="1">
      <c r="A31" s="10" t="s">
        <v>214</v>
      </c>
      <c r="B31" s="11" t="s">
        <v>215</v>
      </c>
      <c r="C31" s="1" t="s">
        <v>9</v>
      </c>
      <c r="D31" s="8" t="s">
        <v>10</v>
      </c>
      <c r="E31" s="50"/>
      <c r="F31" s="51">
        <v>0.125</v>
      </c>
      <c r="G31" s="50"/>
      <c r="H31" s="51"/>
      <c r="I31" s="10" t="s">
        <v>214</v>
      </c>
    </row>
    <row r="32" spans="1:9" ht="18.75" thickBot="1">
      <c r="A32" s="10" t="s">
        <v>138</v>
      </c>
      <c r="B32" s="11" t="s">
        <v>139</v>
      </c>
      <c r="C32" s="1" t="s">
        <v>9</v>
      </c>
      <c r="D32" s="8" t="s">
        <v>10</v>
      </c>
      <c r="E32" s="50"/>
      <c r="F32" s="51"/>
      <c r="G32" s="50" t="s">
        <v>249</v>
      </c>
      <c r="H32" s="51"/>
      <c r="I32" s="10" t="s">
        <v>138</v>
      </c>
    </row>
    <row r="33" spans="1:9" ht="18.75" thickBot="1">
      <c r="A33" s="10" t="s">
        <v>140</v>
      </c>
      <c r="B33" s="11" t="s">
        <v>141</v>
      </c>
      <c r="C33" s="1" t="s">
        <v>9</v>
      </c>
      <c r="D33" s="8" t="s">
        <v>10</v>
      </c>
      <c r="E33" s="50"/>
      <c r="F33" s="51">
        <v>0.25</v>
      </c>
      <c r="G33" s="50" t="s">
        <v>263</v>
      </c>
      <c r="H33" s="51"/>
      <c r="I33" s="10" t="s">
        <v>140</v>
      </c>
    </row>
    <row r="34" spans="1:9" ht="18.75" thickBot="1">
      <c r="A34" s="10" t="s">
        <v>171</v>
      </c>
      <c r="B34" s="11" t="s">
        <v>172</v>
      </c>
      <c r="C34" s="1" t="s">
        <v>9</v>
      </c>
      <c r="D34" s="5" t="s">
        <v>10</v>
      </c>
      <c r="E34" s="50"/>
      <c r="F34" s="50"/>
      <c r="G34" s="49"/>
      <c r="H34" s="50" t="s">
        <v>253</v>
      </c>
      <c r="I34" s="10" t="s">
        <v>171</v>
      </c>
    </row>
    <row r="35" spans="1:9" ht="18.75" thickBot="1">
      <c r="A35" s="10" t="s">
        <v>88</v>
      </c>
      <c r="B35" s="11" t="s">
        <v>89</v>
      </c>
      <c r="C35" s="1" t="s">
        <v>7</v>
      </c>
      <c r="D35" s="5" t="s">
        <v>10</v>
      </c>
      <c r="E35" s="50"/>
      <c r="F35" s="50"/>
      <c r="G35" s="49"/>
      <c r="H35" s="51"/>
      <c r="I35" s="10" t="s">
        <v>88</v>
      </c>
    </row>
    <row r="36" spans="1:9" ht="18.75" thickBot="1">
      <c r="A36" s="10" t="s">
        <v>276</v>
      </c>
      <c r="B36" s="11" t="s">
        <v>275</v>
      </c>
      <c r="C36" s="1" t="s">
        <v>7</v>
      </c>
      <c r="D36" s="8" t="s">
        <v>4</v>
      </c>
      <c r="E36" s="50"/>
      <c r="F36" s="50"/>
      <c r="G36" s="49"/>
      <c r="H36" s="51"/>
      <c r="I36" s="10" t="s">
        <v>276</v>
      </c>
    </row>
    <row r="37" spans="1:9" ht="18.75" thickBot="1">
      <c r="A37" s="10" t="s">
        <v>90</v>
      </c>
      <c r="B37" s="11" t="s">
        <v>91</v>
      </c>
      <c r="C37" s="1" t="s">
        <v>27</v>
      </c>
      <c r="D37" s="5" t="s">
        <v>10</v>
      </c>
      <c r="E37" s="50"/>
      <c r="F37" s="50"/>
      <c r="G37" s="49"/>
      <c r="H37" s="51"/>
      <c r="I37" s="10" t="s">
        <v>90</v>
      </c>
    </row>
    <row r="38" spans="1:9" ht="18.75" thickBot="1">
      <c r="A38" s="10" t="s">
        <v>142</v>
      </c>
      <c r="B38" s="11" t="s">
        <v>143</v>
      </c>
      <c r="C38" s="1" t="s">
        <v>16</v>
      </c>
      <c r="D38" s="8" t="s">
        <v>10</v>
      </c>
      <c r="E38" s="50"/>
      <c r="F38" s="50"/>
      <c r="G38" s="49"/>
      <c r="H38" s="50" t="s">
        <v>254</v>
      </c>
      <c r="I38" s="10" t="s">
        <v>142</v>
      </c>
    </row>
    <row r="39" spans="1:9" ht="18.75" thickBot="1">
      <c r="A39" s="10" t="s">
        <v>119</v>
      </c>
      <c r="B39" s="11" t="s">
        <v>102</v>
      </c>
      <c r="C39" s="1" t="s">
        <v>16</v>
      </c>
      <c r="D39" s="5" t="s">
        <v>10</v>
      </c>
      <c r="E39" s="50"/>
      <c r="F39" s="50"/>
      <c r="G39" s="50"/>
      <c r="H39" s="51"/>
      <c r="I39" s="10" t="s">
        <v>119</v>
      </c>
    </row>
    <row r="40" spans="1:9" ht="18.75" thickBot="1">
      <c r="A40" s="10" t="s">
        <v>117</v>
      </c>
      <c r="B40" s="11" t="s">
        <v>118</v>
      </c>
      <c r="C40" s="1" t="s">
        <v>9</v>
      </c>
      <c r="D40" s="5" t="s">
        <v>4</v>
      </c>
      <c r="E40" s="50"/>
      <c r="F40" s="50"/>
      <c r="G40" s="50"/>
      <c r="H40" s="51"/>
      <c r="I40" s="10" t="s">
        <v>117</v>
      </c>
    </row>
    <row r="41" spans="1:9" ht="18.75" thickBot="1">
      <c r="A41" s="10" t="s">
        <v>269</v>
      </c>
      <c r="B41" s="11" t="s">
        <v>270</v>
      </c>
      <c r="C41" s="1" t="s">
        <v>9</v>
      </c>
      <c r="D41" s="5" t="s">
        <v>10</v>
      </c>
      <c r="E41" s="50"/>
      <c r="F41" s="50"/>
      <c r="G41" s="50"/>
      <c r="H41" s="51"/>
      <c r="I41" s="10" t="s">
        <v>269</v>
      </c>
    </row>
    <row r="42" spans="1:9" ht="18.75" thickBot="1">
      <c r="A42" s="10" t="s">
        <v>75</v>
      </c>
      <c r="B42" s="11" t="s">
        <v>76</v>
      </c>
      <c r="C42" s="1" t="s">
        <v>16</v>
      </c>
      <c r="D42" s="5" t="s">
        <v>10</v>
      </c>
      <c r="E42" s="50"/>
      <c r="F42" s="50"/>
      <c r="G42" s="50"/>
      <c r="H42" s="51"/>
      <c r="I42" s="10" t="s">
        <v>75</v>
      </c>
    </row>
    <row r="43" spans="1:9" ht="18.75" thickBot="1">
      <c r="A43" s="10" t="s">
        <v>83</v>
      </c>
      <c r="B43" s="11" t="s">
        <v>84</v>
      </c>
      <c r="C43" s="1" t="s">
        <v>16</v>
      </c>
      <c r="D43" s="5" t="s">
        <v>10</v>
      </c>
      <c r="E43" s="50"/>
      <c r="F43" s="50"/>
      <c r="G43" s="50"/>
      <c r="H43" s="51"/>
      <c r="I43" s="10" t="s">
        <v>199</v>
      </c>
    </row>
    <row r="44" spans="1:9" ht="18.75" thickBot="1">
      <c r="A44" s="10" t="s">
        <v>42</v>
      </c>
      <c r="B44" s="11" t="s">
        <v>41</v>
      </c>
      <c r="C44" s="1" t="s">
        <v>27</v>
      </c>
      <c r="D44" s="12" t="s">
        <v>10</v>
      </c>
      <c r="E44" s="50" t="s">
        <v>70</v>
      </c>
      <c r="F44" s="50"/>
      <c r="G44" s="49"/>
      <c r="H44" s="51"/>
      <c r="I44" s="10" t="s">
        <v>42</v>
      </c>
    </row>
    <row r="45" spans="1:9" ht="18.75" thickBot="1">
      <c r="A45" s="10" t="s">
        <v>113</v>
      </c>
      <c r="B45" s="11" t="s">
        <v>114</v>
      </c>
      <c r="C45" s="1" t="s">
        <v>7</v>
      </c>
      <c r="D45" s="8" t="s">
        <v>4</v>
      </c>
      <c r="E45" s="50"/>
      <c r="F45" s="50"/>
      <c r="G45" s="49"/>
      <c r="H45" s="51"/>
      <c r="I45" s="10" t="s">
        <v>113</v>
      </c>
    </row>
    <row r="46" spans="1:9" ht="18.75" thickBot="1">
      <c r="A46" s="10" t="s">
        <v>50</v>
      </c>
      <c r="B46" s="11" t="s">
        <v>49</v>
      </c>
      <c r="C46" s="1" t="s">
        <v>9</v>
      </c>
      <c r="D46" s="12" t="s">
        <v>10</v>
      </c>
      <c r="E46" s="50"/>
      <c r="F46" s="50" t="s">
        <v>231</v>
      </c>
      <c r="G46" s="49"/>
      <c r="H46" s="51"/>
      <c r="I46" s="10" t="s">
        <v>50</v>
      </c>
    </row>
    <row r="47" spans="1:9" ht="19.5" customHeight="1" thickBot="1">
      <c r="A47" s="10" t="s">
        <v>203</v>
      </c>
      <c r="B47" s="11" t="s">
        <v>204</v>
      </c>
      <c r="C47" s="1" t="s">
        <v>16</v>
      </c>
      <c r="D47" s="8" t="s">
        <v>10</v>
      </c>
      <c r="E47" s="50" t="s">
        <v>286</v>
      </c>
      <c r="F47" s="50" t="s">
        <v>237</v>
      </c>
      <c r="G47" s="49"/>
      <c r="H47" s="51"/>
      <c r="I47" s="10" t="s">
        <v>203</v>
      </c>
    </row>
    <row r="48" spans="1:9" ht="19.5" customHeight="1" thickBot="1">
      <c r="A48" s="10" t="s">
        <v>287</v>
      </c>
      <c r="B48" s="11" t="s">
        <v>288</v>
      </c>
      <c r="C48" s="1"/>
      <c r="D48" s="8" t="s">
        <v>10</v>
      </c>
      <c r="E48" s="50" t="s">
        <v>285</v>
      </c>
      <c r="F48" s="50"/>
      <c r="G48" s="49"/>
      <c r="H48" s="51"/>
      <c r="I48" s="10"/>
    </row>
    <row r="49" spans="1:9" ht="18.75" thickBot="1">
      <c r="A49" s="10" t="s">
        <v>120</v>
      </c>
      <c r="B49" s="11" t="s">
        <v>112</v>
      </c>
      <c r="C49" s="1" t="s">
        <v>9</v>
      </c>
      <c r="D49" s="5" t="s">
        <v>10</v>
      </c>
      <c r="E49" s="50"/>
      <c r="F49" s="51"/>
      <c r="G49" s="49"/>
      <c r="H49" s="51"/>
      <c r="I49" s="10" t="s">
        <v>120</v>
      </c>
    </row>
    <row r="50" spans="1:9" ht="18.75" thickBot="1">
      <c r="A50" s="10" t="s">
        <v>45</v>
      </c>
      <c r="B50" s="11" t="s">
        <v>46</v>
      </c>
      <c r="C50" s="1" t="s">
        <v>27</v>
      </c>
      <c r="D50" s="12" t="s">
        <v>10</v>
      </c>
      <c r="E50" s="50"/>
      <c r="F50" s="50"/>
      <c r="G50" s="49"/>
      <c r="H50" s="51"/>
      <c r="I50" s="10" t="s">
        <v>45</v>
      </c>
    </row>
    <row r="51" spans="1:9" ht="18.75" thickBot="1">
      <c r="A51" s="10" t="s">
        <v>32</v>
      </c>
      <c r="B51" s="11" t="s">
        <v>33</v>
      </c>
      <c r="C51" s="1" t="s">
        <v>16</v>
      </c>
      <c r="D51" s="12" t="s">
        <v>10</v>
      </c>
      <c r="E51" s="50"/>
      <c r="F51" s="51">
        <v>0.015</v>
      </c>
      <c r="G51" s="49"/>
      <c r="H51" s="51"/>
      <c r="I51" s="10" t="s">
        <v>32</v>
      </c>
    </row>
    <row r="52" spans="1:9" ht="18.75" thickBot="1">
      <c r="A52" s="10" t="s">
        <v>218</v>
      </c>
      <c r="B52" s="11" t="s">
        <v>219</v>
      </c>
      <c r="C52" s="1" t="s">
        <v>9</v>
      </c>
      <c r="D52" s="8" t="s">
        <v>10</v>
      </c>
      <c r="E52" s="50"/>
      <c r="F52" s="50" t="s">
        <v>232</v>
      </c>
      <c r="G52" s="49"/>
      <c r="H52" s="51"/>
      <c r="I52" s="10" t="s">
        <v>218</v>
      </c>
    </row>
    <row r="53" spans="1:9" ht="18.75" thickBot="1">
      <c r="A53" s="10" t="s">
        <v>197</v>
      </c>
      <c r="B53" s="11" t="s">
        <v>198</v>
      </c>
      <c r="C53" s="1" t="s">
        <v>16</v>
      </c>
      <c r="D53" s="8" t="s">
        <v>10</v>
      </c>
      <c r="E53" s="50"/>
      <c r="F53" s="51"/>
      <c r="G53" s="49"/>
      <c r="H53" s="51"/>
      <c r="I53" s="10" t="s">
        <v>197</v>
      </c>
    </row>
    <row r="54" spans="1:9" ht="18.75" thickBot="1">
      <c r="A54" s="10" t="s">
        <v>175</v>
      </c>
      <c r="B54" s="11" t="s">
        <v>176</v>
      </c>
      <c r="C54" s="1" t="s">
        <v>9</v>
      </c>
      <c r="D54" s="8" t="s">
        <v>10</v>
      </c>
      <c r="E54" s="50"/>
      <c r="F54" s="51"/>
      <c r="G54" s="50" t="s">
        <v>246</v>
      </c>
      <c r="H54" s="51"/>
      <c r="I54" s="10" t="s">
        <v>175</v>
      </c>
    </row>
    <row r="55" spans="1:9" ht="18.75" thickBot="1">
      <c r="A55" s="10" t="s">
        <v>20</v>
      </c>
      <c r="B55" s="11" t="s">
        <v>19</v>
      </c>
      <c r="C55" s="1" t="s">
        <v>7</v>
      </c>
      <c r="D55" s="5" t="s">
        <v>4</v>
      </c>
      <c r="E55" s="50"/>
      <c r="F55" s="50"/>
      <c r="G55" s="49"/>
      <c r="H55" s="51"/>
      <c r="I55" s="10" t="s">
        <v>20</v>
      </c>
    </row>
    <row r="56" spans="1:9" ht="18.75" thickBot="1">
      <c r="A56" s="10" t="s">
        <v>17</v>
      </c>
      <c r="B56" s="11" t="s">
        <v>18</v>
      </c>
      <c r="C56" s="1" t="s">
        <v>16</v>
      </c>
      <c r="D56" s="5" t="s">
        <v>10</v>
      </c>
      <c r="E56" s="50"/>
      <c r="F56" s="50"/>
      <c r="G56" s="49"/>
      <c r="H56" s="51"/>
      <c r="I56" s="10" t="s">
        <v>17</v>
      </c>
    </row>
    <row r="57" spans="1:9" ht="18.75" thickBot="1">
      <c r="A57" s="10" t="s">
        <v>205</v>
      </c>
      <c r="B57" s="11" t="s">
        <v>206</v>
      </c>
      <c r="C57" s="1" t="s">
        <v>16</v>
      </c>
      <c r="D57" s="5" t="s">
        <v>10</v>
      </c>
      <c r="E57" s="50"/>
      <c r="F57" s="50"/>
      <c r="G57" s="49"/>
      <c r="H57" s="51"/>
      <c r="I57" s="10" t="s">
        <v>205</v>
      </c>
    </row>
    <row r="58" spans="1:9" ht="18.75" thickBot="1">
      <c r="A58" s="10" t="s">
        <v>144</v>
      </c>
      <c r="B58" s="11" t="s">
        <v>145</v>
      </c>
      <c r="C58" s="1" t="s">
        <v>9</v>
      </c>
      <c r="D58" s="8" t="s">
        <v>10</v>
      </c>
      <c r="E58" s="50"/>
      <c r="F58" s="50"/>
      <c r="G58" s="50" t="s">
        <v>242</v>
      </c>
      <c r="H58" s="51"/>
      <c r="I58" s="10" t="s">
        <v>144</v>
      </c>
    </row>
    <row r="59" spans="1:9" ht="18.75" thickBot="1">
      <c r="A59" s="10" t="s">
        <v>38</v>
      </c>
      <c r="B59" s="11" t="s">
        <v>39</v>
      </c>
      <c r="C59" s="1" t="s">
        <v>16</v>
      </c>
      <c r="D59" s="12" t="s">
        <v>10</v>
      </c>
      <c r="E59" s="50"/>
      <c r="F59" s="50"/>
      <c r="G59" s="50" t="s">
        <v>264</v>
      </c>
      <c r="H59" s="51"/>
      <c r="I59" s="10" t="s">
        <v>195</v>
      </c>
    </row>
    <row r="60" spans="1:9" ht="18.75" thickBot="1">
      <c r="A60" s="10" t="s">
        <v>222</v>
      </c>
      <c r="B60" s="11" t="s">
        <v>223</v>
      </c>
      <c r="C60" s="1" t="s">
        <v>27</v>
      </c>
      <c r="D60" s="8" t="s">
        <v>10</v>
      </c>
      <c r="E60" s="50"/>
      <c r="F60" s="50"/>
      <c r="G60" s="50"/>
      <c r="H60" s="51"/>
      <c r="I60" s="10" t="s">
        <v>213</v>
      </c>
    </row>
    <row r="61" spans="1:9" ht="18.75" thickBot="1">
      <c r="A61" s="10" t="s">
        <v>173</v>
      </c>
      <c r="B61" s="11" t="s">
        <v>174</v>
      </c>
      <c r="C61" s="1" t="s">
        <v>9</v>
      </c>
      <c r="D61" s="8" t="s">
        <v>10</v>
      </c>
      <c r="E61" s="50"/>
      <c r="F61" s="50"/>
      <c r="G61" s="50" t="s">
        <v>265</v>
      </c>
      <c r="H61" s="51"/>
      <c r="I61" s="10" t="s">
        <v>173</v>
      </c>
    </row>
    <row r="62" spans="1:9" ht="18.75" thickBot="1">
      <c r="A62" s="10" t="s">
        <v>271</v>
      </c>
      <c r="B62" s="11" t="s">
        <v>272</v>
      </c>
      <c r="C62" s="1" t="s">
        <v>27</v>
      </c>
      <c r="D62" s="8" t="s">
        <v>4</v>
      </c>
      <c r="E62" s="50"/>
      <c r="F62" s="50"/>
      <c r="G62" s="50"/>
      <c r="H62" s="51"/>
      <c r="I62" s="10" t="s">
        <v>271</v>
      </c>
    </row>
    <row r="63" spans="1:9" ht="18.75" thickBot="1">
      <c r="A63" s="10" t="s">
        <v>71</v>
      </c>
      <c r="B63" s="11" t="s">
        <v>72</v>
      </c>
      <c r="C63" s="1" t="s">
        <v>9</v>
      </c>
      <c r="D63" s="12" t="s">
        <v>10</v>
      </c>
      <c r="E63" s="50"/>
      <c r="F63" s="50" t="s">
        <v>231</v>
      </c>
      <c r="G63" s="49"/>
      <c r="H63" s="51"/>
      <c r="I63" s="10" t="s">
        <v>71</v>
      </c>
    </row>
    <row r="64" spans="1:9" ht="18.75" thickBot="1">
      <c r="A64" s="10" t="s">
        <v>146</v>
      </c>
      <c r="B64" s="11" t="s">
        <v>147</v>
      </c>
      <c r="C64" s="1" t="s">
        <v>16</v>
      </c>
      <c r="D64" s="8" t="s">
        <v>10</v>
      </c>
      <c r="E64" s="50"/>
      <c r="F64" s="50"/>
      <c r="G64" s="49"/>
      <c r="H64" s="50" t="s">
        <v>255</v>
      </c>
      <c r="I64" s="10" t="s">
        <v>146</v>
      </c>
    </row>
    <row r="65" spans="1:9" ht="18.75" thickBot="1">
      <c r="A65" s="10" t="s">
        <v>148</v>
      </c>
      <c r="B65" s="11" t="s">
        <v>149</v>
      </c>
      <c r="C65" s="1" t="s">
        <v>7</v>
      </c>
      <c r="D65" s="8" t="s">
        <v>10</v>
      </c>
      <c r="E65" s="50"/>
      <c r="F65" s="50"/>
      <c r="G65" s="49"/>
      <c r="H65" s="50" t="s">
        <v>256</v>
      </c>
      <c r="I65" s="10" t="s">
        <v>148</v>
      </c>
    </row>
    <row r="66" spans="1:9" ht="18.75" thickBot="1">
      <c r="A66" s="10" t="s">
        <v>14</v>
      </c>
      <c r="B66" s="11" t="s">
        <v>15</v>
      </c>
      <c r="C66" s="1" t="s">
        <v>9</v>
      </c>
      <c r="D66" s="5" t="s">
        <v>10</v>
      </c>
      <c r="E66" s="50"/>
      <c r="F66" s="50"/>
      <c r="G66" s="49"/>
      <c r="H66" s="51"/>
      <c r="I66" s="10" t="s">
        <v>14</v>
      </c>
    </row>
    <row r="67" spans="1:9" ht="18.75" thickBot="1">
      <c r="A67" s="10" t="s">
        <v>60</v>
      </c>
      <c r="B67" s="11" t="s">
        <v>61</v>
      </c>
      <c r="C67" s="1" t="s">
        <v>9</v>
      </c>
      <c r="D67" s="5" t="s">
        <v>10</v>
      </c>
      <c r="E67" s="50"/>
      <c r="F67" s="51"/>
      <c r="G67" s="49"/>
      <c r="H67" s="51"/>
      <c r="I67" s="10" t="s">
        <v>60</v>
      </c>
    </row>
    <row r="68" spans="1:9" ht="18.75" thickBot="1">
      <c r="A68" s="10" t="s">
        <v>62</v>
      </c>
      <c r="B68" s="11" t="s">
        <v>63</v>
      </c>
      <c r="C68" s="1" t="s">
        <v>9</v>
      </c>
      <c r="D68" s="5" t="s">
        <v>10</v>
      </c>
      <c r="E68" s="50"/>
      <c r="F68" s="50"/>
      <c r="G68" s="50" t="s">
        <v>243</v>
      </c>
      <c r="H68" s="51"/>
      <c r="I68" s="10" t="s">
        <v>62</v>
      </c>
    </row>
    <row r="69" spans="1:9" ht="18.75" thickBot="1">
      <c r="A69" s="10" t="s">
        <v>115</v>
      </c>
      <c r="B69" s="11" t="s">
        <v>116</v>
      </c>
      <c r="C69" s="1" t="s">
        <v>9</v>
      </c>
      <c r="D69" s="8" t="s">
        <v>4</v>
      </c>
      <c r="E69" s="50"/>
      <c r="F69" s="50"/>
      <c r="G69" s="50"/>
      <c r="H69" s="51"/>
      <c r="I69" s="10" t="s">
        <v>115</v>
      </c>
    </row>
    <row r="70" spans="1:9" ht="18.75" thickBot="1">
      <c r="A70" s="10" t="s">
        <v>239</v>
      </c>
      <c r="B70" s="11" t="s">
        <v>240</v>
      </c>
      <c r="C70" s="1" t="s">
        <v>27</v>
      </c>
      <c r="D70" s="8" t="s">
        <v>10</v>
      </c>
      <c r="E70" s="50" t="s">
        <v>286</v>
      </c>
      <c r="F70" s="50" t="s">
        <v>238</v>
      </c>
      <c r="G70" s="50"/>
      <c r="H70" s="51"/>
      <c r="I70" s="10" t="s">
        <v>239</v>
      </c>
    </row>
    <row r="71" spans="1:9" ht="18.75" thickBot="1">
      <c r="A71" s="10" t="s">
        <v>21</v>
      </c>
      <c r="B71" s="11" t="s">
        <v>22</v>
      </c>
      <c r="C71" s="1" t="s">
        <v>16</v>
      </c>
      <c r="D71" s="5" t="s">
        <v>10</v>
      </c>
      <c r="E71" s="50" t="s">
        <v>289</v>
      </c>
      <c r="F71" s="50" t="s">
        <v>238</v>
      </c>
      <c r="G71" s="49"/>
      <c r="H71" s="51"/>
      <c r="I71" s="10" t="s">
        <v>21</v>
      </c>
    </row>
    <row r="72" spans="1:9" ht="18.75" thickBot="1">
      <c r="A72" s="10" t="s">
        <v>31</v>
      </c>
      <c r="B72" s="11" t="s">
        <v>30</v>
      </c>
      <c r="C72" s="1" t="s">
        <v>16</v>
      </c>
      <c r="D72" s="12" t="s">
        <v>10</v>
      </c>
      <c r="E72" s="50"/>
      <c r="F72" s="50"/>
      <c r="G72" s="49"/>
      <c r="H72" s="51"/>
      <c r="I72" s="10" t="s">
        <v>31</v>
      </c>
    </row>
    <row r="73" spans="1:9" ht="18.75" thickBot="1">
      <c r="A73" s="10" t="s">
        <v>96</v>
      </c>
      <c r="B73" s="11" t="s">
        <v>97</v>
      </c>
      <c r="C73" s="1" t="s">
        <v>7</v>
      </c>
      <c r="D73" s="8" t="s">
        <v>4</v>
      </c>
      <c r="E73" s="50"/>
      <c r="F73" s="50"/>
      <c r="G73" s="49"/>
      <c r="H73" s="51"/>
      <c r="I73" s="10" t="s">
        <v>96</v>
      </c>
    </row>
    <row r="74" spans="1:9" ht="18.75" thickBot="1">
      <c r="A74" s="10" t="s">
        <v>150</v>
      </c>
      <c r="B74" s="11" t="s">
        <v>151</v>
      </c>
      <c r="C74" s="1" t="s">
        <v>16</v>
      </c>
      <c r="D74" s="8" t="s">
        <v>10</v>
      </c>
      <c r="E74" s="50"/>
      <c r="F74" s="50"/>
      <c r="G74" s="49"/>
      <c r="H74" s="50" t="s">
        <v>257</v>
      </c>
      <c r="I74" s="10" t="s">
        <v>150</v>
      </c>
    </row>
    <row r="75" spans="1:9" ht="18.75" thickBot="1">
      <c r="A75" s="10" t="s">
        <v>152</v>
      </c>
      <c r="B75" s="11" t="s">
        <v>153</v>
      </c>
      <c r="C75" s="1" t="s">
        <v>16</v>
      </c>
      <c r="D75" s="8" t="s">
        <v>10</v>
      </c>
      <c r="E75" s="50"/>
      <c r="F75" s="50"/>
      <c r="G75" s="49"/>
      <c r="H75" s="50" t="s">
        <v>250</v>
      </c>
      <c r="I75" s="10" t="s">
        <v>152</v>
      </c>
    </row>
    <row r="76" spans="1:9" ht="18.75" thickBot="1">
      <c r="A76" s="10" t="s">
        <v>53</v>
      </c>
      <c r="B76" s="11" t="s">
        <v>52</v>
      </c>
      <c r="C76" s="1" t="s">
        <v>16</v>
      </c>
      <c r="D76" s="5" t="s">
        <v>57</v>
      </c>
      <c r="E76" s="50"/>
      <c r="F76" s="51"/>
      <c r="G76" s="49"/>
      <c r="H76" s="51"/>
      <c r="I76" s="10" t="s">
        <v>53</v>
      </c>
    </row>
    <row r="77" spans="1:9" ht="18.75" thickBot="1">
      <c r="A77" s="10" t="s">
        <v>51</v>
      </c>
      <c r="B77" s="11" t="s">
        <v>196</v>
      </c>
      <c r="C77" s="1" t="s">
        <v>16</v>
      </c>
      <c r="D77" s="5" t="s">
        <v>4</v>
      </c>
      <c r="E77" s="50"/>
      <c r="F77" s="51"/>
      <c r="G77" s="49"/>
      <c r="H77" s="51"/>
      <c r="I77" s="10" t="s">
        <v>51</v>
      </c>
    </row>
    <row r="78" spans="1:9" ht="18.75" thickBot="1">
      <c r="A78" s="36" t="s">
        <v>58</v>
      </c>
      <c r="B78" s="39" t="s">
        <v>59</v>
      </c>
      <c r="C78" s="3" t="s">
        <v>9</v>
      </c>
      <c r="D78" s="5" t="s">
        <v>10</v>
      </c>
      <c r="E78" s="50"/>
      <c r="F78" s="51"/>
      <c r="G78" s="49"/>
      <c r="H78" s="51"/>
      <c r="I78" s="36" t="s">
        <v>58</v>
      </c>
    </row>
    <row r="79" spans="1:9" ht="18.75" thickBot="1">
      <c r="A79" s="36" t="s">
        <v>154</v>
      </c>
      <c r="B79" s="39" t="s">
        <v>155</v>
      </c>
      <c r="C79" s="3" t="s">
        <v>16</v>
      </c>
      <c r="D79" s="5" t="s">
        <v>10</v>
      </c>
      <c r="E79" s="50"/>
      <c r="F79" s="51"/>
      <c r="G79" s="49"/>
      <c r="H79" s="50" t="s">
        <v>258</v>
      </c>
      <c r="I79" s="36" t="s">
        <v>154</v>
      </c>
    </row>
    <row r="80" spans="1:9" ht="18.75" thickBot="1">
      <c r="A80" s="36" t="s">
        <v>156</v>
      </c>
      <c r="B80" s="39" t="s">
        <v>157</v>
      </c>
      <c r="C80" s="3" t="s">
        <v>16</v>
      </c>
      <c r="D80" s="5" t="s">
        <v>10</v>
      </c>
      <c r="E80" s="50"/>
      <c r="F80" s="51"/>
      <c r="G80" s="49"/>
      <c r="H80" s="50" t="s">
        <v>259</v>
      </c>
      <c r="I80" s="36" t="s">
        <v>156</v>
      </c>
    </row>
    <row r="81" spans="1:9" ht="18.75" thickBot="1">
      <c r="A81" s="20" t="s">
        <v>158</v>
      </c>
      <c r="B81" s="22" t="s">
        <v>159</v>
      </c>
      <c r="C81" s="27" t="s">
        <v>27</v>
      </c>
      <c r="D81" s="5" t="s">
        <v>10</v>
      </c>
      <c r="E81" s="50"/>
      <c r="F81" s="51"/>
      <c r="G81" s="49"/>
      <c r="H81" s="50" t="s">
        <v>259</v>
      </c>
      <c r="I81" s="20" t="s">
        <v>158</v>
      </c>
    </row>
    <row r="82" spans="1:9" ht="18.75" thickBot="1">
      <c r="A82" s="37" t="s">
        <v>8</v>
      </c>
      <c r="B82" s="40" t="s">
        <v>13</v>
      </c>
      <c r="C82" s="29" t="s">
        <v>9</v>
      </c>
      <c r="D82" s="5" t="s">
        <v>10</v>
      </c>
      <c r="E82" s="50"/>
      <c r="F82" s="50"/>
      <c r="G82" s="52"/>
      <c r="H82" s="51"/>
      <c r="I82" s="37" t="s">
        <v>8</v>
      </c>
    </row>
    <row r="83" spans="1:9" ht="18.75" thickBot="1">
      <c r="A83" s="37" t="s">
        <v>177</v>
      </c>
      <c r="B83" s="40" t="s">
        <v>178</v>
      </c>
      <c r="C83" s="29" t="s">
        <v>9</v>
      </c>
      <c r="D83" s="8" t="s">
        <v>10</v>
      </c>
      <c r="E83" s="50"/>
      <c r="F83" s="50"/>
      <c r="G83" s="52"/>
      <c r="H83" s="50"/>
      <c r="I83" s="37" t="s">
        <v>177</v>
      </c>
    </row>
    <row r="84" spans="1:9" ht="18.75" thickBot="1">
      <c r="A84" s="26" t="s">
        <v>100</v>
      </c>
      <c r="B84" s="25" t="s">
        <v>101</v>
      </c>
      <c r="C84" s="28" t="s">
        <v>7</v>
      </c>
      <c r="D84" s="5" t="s">
        <v>10</v>
      </c>
      <c r="E84" s="50"/>
      <c r="F84" s="51"/>
      <c r="G84" s="49"/>
      <c r="H84" s="51"/>
      <c r="I84" s="26" t="s">
        <v>100</v>
      </c>
    </row>
    <row r="85" spans="1:9" ht="18.75" thickBot="1">
      <c r="A85" s="26" t="s">
        <v>261</v>
      </c>
      <c r="B85" s="25" t="s">
        <v>262</v>
      </c>
      <c r="C85" s="28" t="s">
        <v>9</v>
      </c>
      <c r="D85" s="8" t="s">
        <v>10</v>
      </c>
      <c r="E85" s="50"/>
      <c r="F85" s="51">
        <v>0.063</v>
      </c>
      <c r="G85" s="49"/>
      <c r="H85" s="51"/>
      <c r="I85" s="26" t="s">
        <v>261</v>
      </c>
    </row>
    <row r="86" spans="1:9" ht="18.75" thickBot="1">
      <c r="A86" s="37" t="s">
        <v>160</v>
      </c>
      <c r="B86" s="40" t="s">
        <v>161</v>
      </c>
      <c r="C86" s="29" t="s">
        <v>16</v>
      </c>
      <c r="D86" s="8" t="s">
        <v>10</v>
      </c>
      <c r="E86" s="50"/>
      <c r="F86" s="50"/>
      <c r="G86" s="52"/>
      <c r="H86" s="50" t="s">
        <v>255</v>
      </c>
      <c r="I86" s="37" t="s">
        <v>160</v>
      </c>
    </row>
    <row r="87" spans="1:9" ht="18.75" thickBot="1">
      <c r="A87" s="10" t="s">
        <v>182</v>
      </c>
      <c r="B87" s="11" t="s">
        <v>86</v>
      </c>
      <c r="C87" s="29" t="s">
        <v>9</v>
      </c>
      <c r="D87" s="5" t="s">
        <v>10</v>
      </c>
      <c r="E87" s="50"/>
      <c r="F87" s="50"/>
      <c r="G87" s="49"/>
      <c r="H87" s="50" t="s">
        <v>254</v>
      </c>
      <c r="I87" s="10" t="s">
        <v>182</v>
      </c>
    </row>
    <row r="88" spans="1:9" ht="18.75" thickBot="1">
      <c r="A88" s="10" t="s">
        <v>260</v>
      </c>
      <c r="B88" s="11" t="s">
        <v>87</v>
      </c>
      <c r="C88" s="1" t="s">
        <v>16</v>
      </c>
      <c r="D88" s="5" t="s">
        <v>10</v>
      </c>
      <c r="E88" s="50"/>
      <c r="F88" s="50"/>
      <c r="G88" s="49"/>
      <c r="H88" s="50" t="s">
        <v>243</v>
      </c>
      <c r="I88" s="10" t="s">
        <v>183</v>
      </c>
    </row>
    <row r="89" spans="1:9" ht="21" customHeight="1" thickBot="1">
      <c r="A89" s="10" t="s">
        <v>162</v>
      </c>
      <c r="B89" s="11" t="s">
        <v>163</v>
      </c>
      <c r="C89" s="1" t="s">
        <v>9</v>
      </c>
      <c r="D89" s="8" t="s">
        <v>10</v>
      </c>
      <c r="E89" s="50"/>
      <c r="F89" s="50"/>
      <c r="G89" s="51">
        <v>100</v>
      </c>
      <c r="H89" s="50"/>
      <c r="I89" s="10" t="s">
        <v>162</v>
      </c>
    </row>
    <row r="90" spans="1:9" ht="21" customHeight="1" thickBot="1">
      <c r="A90" s="10" t="s">
        <v>184</v>
      </c>
      <c r="B90" s="11" t="s">
        <v>164</v>
      </c>
      <c r="C90" s="1" t="s">
        <v>9</v>
      </c>
      <c r="D90" s="8" t="s">
        <v>10</v>
      </c>
      <c r="E90" s="50"/>
      <c r="F90" s="50"/>
      <c r="G90" s="50" t="s">
        <v>242</v>
      </c>
      <c r="H90" s="51"/>
      <c r="I90" s="10" t="s">
        <v>184</v>
      </c>
    </row>
    <row r="91" spans="1:9" ht="21" customHeight="1" thickBot="1">
      <c r="A91" s="10" t="s">
        <v>225</v>
      </c>
      <c r="B91" s="11" t="s">
        <v>224</v>
      </c>
      <c r="C91" s="1" t="s">
        <v>9</v>
      </c>
      <c r="D91" s="8" t="s">
        <v>10</v>
      </c>
      <c r="E91" s="50"/>
      <c r="F91" s="50"/>
      <c r="G91" s="50"/>
      <c r="H91" s="51"/>
      <c r="I91" s="10" t="s">
        <v>225</v>
      </c>
    </row>
    <row r="92" spans="1:9" ht="18.75" thickBot="1">
      <c r="A92" s="10" t="s">
        <v>121</v>
      </c>
      <c r="B92" s="11" t="s">
        <v>40</v>
      </c>
      <c r="C92" s="1" t="s">
        <v>9</v>
      </c>
      <c r="D92" s="12" t="s">
        <v>10</v>
      </c>
      <c r="E92" s="50"/>
      <c r="F92" s="50" t="s">
        <v>232</v>
      </c>
      <c r="G92" s="53">
        <v>500</v>
      </c>
      <c r="H92" s="51"/>
      <c r="I92" s="10" t="s">
        <v>121</v>
      </c>
    </row>
    <row r="93" spans="1:9" ht="19.5" customHeight="1" thickBot="1">
      <c r="A93" s="10" t="s">
        <v>43</v>
      </c>
      <c r="B93" s="11" t="s">
        <v>44</v>
      </c>
      <c r="C93" s="1" t="s">
        <v>9</v>
      </c>
      <c r="D93" s="12" t="s">
        <v>10</v>
      </c>
      <c r="E93" s="50"/>
      <c r="F93" s="50" t="s">
        <v>233</v>
      </c>
      <c r="G93" s="52"/>
      <c r="H93" s="51"/>
      <c r="I93" s="10" t="s">
        <v>43</v>
      </c>
    </row>
    <row r="94" spans="1:9" ht="19.5" customHeight="1" thickBot="1">
      <c r="A94" s="10" t="s">
        <v>110</v>
      </c>
      <c r="B94" s="11" t="s">
        <v>111</v>
      </c>
      <c r="C94" s="1" t="s">
        <v>16</v>
      </c>
      <c r="D94" s="8" t="s">
        <v>10</v>
      </c>
      <c r="E94" s="50"/>
      <c r="F94" s="50" t="s">
        <v>232</v>
      </c>
      <c r="G94" s="50" t="s">
        <v>266</v>
      </c>
      <c r="H94" s="51"/>
      <c r="I94" s="10" t="s">
        <v>110</v>
      </c>
    </row>
    <row r="95" spans="1:9" ht="18.75" thickBot="1">
      <c r="A95" s="10" t="s">
        <v>79</v>
      </c>
      <c r="B95" s="11" t="s">
        <v>208</v>
      </c>
      <c r="C95" s="1" t="s">
        <v>7</v>
      </c>
      <c r="D95" s="8" t="s">
        <v>4</v>
      </c>
      <c r="E95" s="50"/>
      <c r="F95" s="50"/>
      <c r="G95" s="50"/>
      <c r="H95" s="51"/>
      <c r="I95" s="10" t="s">
        <v>79</v>
      </c>
    </row>
    <row r="96" spans="1:9" ht="18.75" thickBot="1">
      <c r="A96" s="10" t="s">
        <v>207</v>
      </c>
      <c r="B96" s="11" t="s">
        <v>202</v>
      </c>
      <c r="C96" s="1" t="s">
        <v>27</v>
      </c>
      <c r="D96" s="12" t="s">
        <v>4</v>
      </c>
      <c r="E96" s="50"/>
      <c r="F96" s="50"/>
      <c r="G96" s="52"/>
      <c r="H96" s="51"/>
      <c r="I96" s="10" t="s">
        <v>207</v>
      </c>
    </row>
    <row r="97" spans="1:9" ht="18.75" thickBot="1">
      <c r="A97" s="10" t="s">
        <v>81</v>
      </c>
      <c r="B97" s="11" t="s">
        <v>82</v>
      </c>
      <c r="C97" s="1" t="s">
        <v>3</v>
      </c>
      <c r="D97" s="12" t="s">
        <v>4</v>
      </c>
      <c r="E97" s="50"/>
      <c r="F97" s="50"/>
      <c r="G97" s="52"/>
      <c r="H97" s="51"/>
      <c r="I97" s="10" t="s">
        <v>81</v>
      </c>
    </row>
    <row r="98" spans="1:9" ht="18.75" thickBot="1">
      <c r="A98" s="10" t="s">
        <v>48</v>
      </c>
      <c r="B98" s="11" t="s">
        <v>47</v>
      </c>
      <c r="C98" s="1" t="s">
        <v>27</v>
      </c>
      <c r="D98" s="12" t="s">
        <v>4</v>
      </c>
      <c r="E98" s="50"/>
      <c r="F98" s="50"/>
      <c r="G98" s="52"/>
      <c r="H98" s="51"/>
      <c r="I98" s="10" t="s">
        <v>48</v>
      </c>
    </row>
    <row r="99" spans="1:9" ht="18.75" thickBot="1">
      <c r="A99" s="10" t="s">
        <v>229</v>
      </c>
      <c r="B99" s="11" t="s">
        <v>283</v>
      </c>
      <c r="C99" s="1"/>
      <c r="D99" s="12"/>
      <c r="E99" s="50"/>
      <c r="F99" s="50"/>
      <c r="G99" s="52"/>
      <c r="H99" s="51"/>
      <c r="I99" s="10" t="s">
        <v>284</v>
      </c>
    </row>
    <row r="100" spans="1:9" ht="18.75" thickBot="1">
      <c r="A100" s="10" t="s">
        <v>209</v>
      </c>
      <c r="B100" s="11" t="s">
        <v>210</v>
      </c>
      <c r="C100" s="1" t="s">
        <v>7</v>
      </c>
      <c r="D100" s="8" t="s">
        <v>4</v>
      </c>
      <c r="E100" s="50"/>
      <c r="F100" s="50"/>
      <c r="G100" s="52"/>
      <c r="H100" s="51"/>
      <c r="I100" s="10" t="s">
        <v>209</v>
      </c>
    </row>
    <row r="101" spans="1:9" ht="18.75" thickBot="1">
      <c r="A101" s="10" t="s">
        <v>179</v>
      </c>
      <c r="B101" s="11" t="s">
        <v>180</v>
      </c>
      <c r="C101" s="1" t="s">
        <v>9</v>
      </c>
      <c r="D101" s="8" t="s">
        <v>10</v>
      </c>
      <c r="E101" s="50"/>
      <c r="F101" s="50"/>
      <c r="G101" s="50" t="s">
        <v>242</v>
      </c>
      <c r="H101" s="51"/>
      <c r="I101" s="10" t="s">
        <v>179</v>
      </c>
    </row>
    <row r="102" spans="1:9" ht="18.75" thickBot="1">
      <c r="A102" s="10" t="s">
        <v>185</v>
      </c>
      <c r="B102" s="11" t="s">
        <v>268</v>
      </c>
      <c r="C102" s="1" t="s">
        <v>9</v>
      </c>
      <c r="D102" s="8" t="s">
        <v>10</v>
      </c>
      <c r="E102" s="50"/>
      <c r="F102" s="50" t="s">
        <v>232</v>
      </c>
      <c r="G102" s="50"/>
      <c r="H102" s="51"/>
      <c r="I102" s="10" t="s">
        <v>185</v>
      </c>
    </row>
    <row r="103" spans="1:9" ht="18.75" thickBot="1">
      <c r="A103" s="10" t="s">
        <v>55</v>
      </c>
      <c r="B103" s="11" t="s">
        <v>56</v>
      </c>
      <c r="C103" s="1" t="s">
        <v>7</v>
      </c>
      <c r="D103" s="12" t="s">
        <v>4</v>
      </c>
      <c r="E103" s="50"/>
      <c r="F103" s="50"/>
      <c r="G103" s="52"/>
      <c r="H103" s="51"/>
      <c r="I103" s="10" t="s">
        <v>55</v>
      </c>
    </row>
    <row r="104" spans="1:9" ht="18.75" thickBot="1">
      <c r="A104" s="10" t="s">
        <v>211</v>
      </c>
      <c r="B104" s="11" t="s">
        <v>212</v>
      </c>
      <c r="C104" s="1" t="s">
        <v>80</v>
      </c>
      <c r="D104" s="8" t="s">
        <v>4</v>
      </c>
      <c r="E104" s="50"/>
      <c r="F104" s="50"/>
      <c r="G104" s="52"/>
      <c r="H104" s="51"/>
      <c r="I104" s="10" t="s">
        <v>211</v>
      </c>
    </row>
    <row r="105" spans="1:9" ht="18.75" thickBot="1">
      <c r="A105" s="10" t="s">
        <v>273</v>
      </c>
      <c r="B105" s="11" t="s">
        <v>274</v>
      </c>
      <c r="C105" s="1" t="s">
        <v>7</v>
      </c>
      <c r="D105" s="12" t="s">
        <v>4</v>
      </c>
      <c r="E105" s="50"/>
      <c r="F105" s="50"/>
      <c r="G105" s="52"/>
      <c r="H105" s="51"/>
      <c r="I105" s="10" t="s">
        <v>273</v>
      </c>
    </row>
    <row r="106" spans="1:9" ht="18.75" thickBot="1">
      <c r="A106" s="10" t="s">
        <v>36</v>
      </c>
      <c r="B106" s="11" t="s">
        <v>37</v>
      </c>
      <c r="C106" s="1" t="s">
        <v>9</v>
      </c>
      <c r="D106" s="12" t="s">
        <v>10</v>
      </c>
      <c r="E106" s="50"/>
      <c r="F106" s="50"/>
      <c r="G106" s="52"/>
      <c r="H106" s="51"/>
      <c r="I106" s="10" t="s">
        <v>36</v>
      </c>
    </row>
    <row r="107" spans="1:9" ht="18.75" thickBot="1">
      <c r="A107" s="10" t="s">
        <v>34</v>
      </c>
      <c r="B107" s="11" t="s">
        <v>35</v>
      </c>
      <c r="C107" s="3" t="s">
        <v>16</v>
      </c>
      <c r="D107" s="12" t="s">
        <v>10</v>
      </c>
      <c r="E107" s="50"/>
      <c r="F107" s="50" t="s">
        <v>231</v>
      </c>
      <c r="G107" s="49"/>
      <c r="H107" s="51"/>
      <c r="I107" s="10" t="s">
        <v>34</v>
      </c>
    </row>
    <row r="108" spans="1:9" ht="18.75" thickBot="1">
      <c r="A108" s="10" t="s">
        <v>65</v>
      </c>
      <c r="B108" s="11" t="s">
        <v>66</v>
      </c>
      <c r="C108" s="3" t="s">
        <v>27</v>
      </c>
      <c r="D108" s="12" t="s">
        <v>10</v>
      </c>
      <c r="E108" s="50"/>
      <c r="F108" s="50"/>
      <c r="G108" s="49"/>
      <c r="H108" s="51"/>
      <c r="I108" s="10" t="s">
        <v>65</v>
      </c>
    </row>
    <row r="109" spans="1:9" ht="18.75" thickBot="1">
      <c r="A109" s="10" t="s">
        <v>67</v>
      </c>
      <c r="B109" s="11" t="s">
        <v>68</v>
      </c>
      <c r="C109" s="3" t="s">
        <v>9</v>
      </c>
      <c r="D109" s="12" t="s">
        <v>10</v>
      </c>
      <c r="E109" s="50"/>
      <c r="F109" s="50"/>
      <c r="G109" s="49"/>
      <c r="H109" s="51"/>
      <c r="I109" s="10" t="s">
        <v>67</v>
      </c>
    </row>
    <row r="110" spans="1:9" ht="19.5" customHeight="1" thickBot="1">
      <c r="A110" s="10" t="s">
        <v>165</v>
      </c>
      <c r="B110" s="11" t="s">
        <v>166</v>
      </c>
      <c r="C110" s="3" t="s">
        <v>27</v>
      </c>
      <c r="D110" s="8" t="s">
        <v>10</v>
      </c>
      <c r="E110" s="54"/>
      <c r="F110" s="51"/>
      <c r="G110" s="52"/>
      <c r="H110" s="50" t="s">
        <v>267</v>
      </c>
      <c r="I110" s="10" t="s">
        <v>165</v>
      </c>
    </row>
    <row r="111" spans="1:9" ht="18.75" thickBot="1">
      <c r="A111" s="10" t="s">
        <v>167</v>
      </c>
      <c r="B111" s="11" t="s">
        <v>168</v>
      </c>
      <c r="C111" s="3" t="s">
        <v>27</v>
      </c>
      <c r="D111" s="8" t="s">
        <v>10</v>
      </c>
      <c r="E111" s="54"/>
      <c r="F111" s="51"/>
      <c r="G111" s="52"/>
      <c r="H111" s="50" t="s">
        <v>250</v>
      </c>
      <c r="I111" s="10" t="s">
        <v>167</v>
      </c>
    </row>
    <row r="112" spans="1:9" ht="18.75" thickBot="1">
      <c r="A112" s="10" t="s">
        <v>169</v>
      </c>
      <c r="B112" s="11" t="s">
        <v>170</v>
      </c>
      <c r="C112" s="3" t="s">
        <v>7</v>
      </c>
      <c r="D112" s="8" t="s">
        <v>10</v>
      </c>
      <c r="E112" s="54"/>
      <c r="F112" s="51"/>
      <c r="G112" s="49"/>
      <c r="H112" s="50" t="s">
        <v>255</v>
      </c>
      <c r="I112" s="10" t="s">
        <v>169</v>
      </c>
    </row>
    <row r="113" spans="1:9" ht="16.5" thickBot="1">
      <c r="A113" s="36"/>
      <c r="B113" s="41"/>
      <c r="C113" s="3"/>
      <c r="I113" s="44"/>
    </row>
    <row r="114" spans="1:9" ht="16.5" thickBot="1">
      <c r="A114" s="19"/>
      <c r="B114" s="21"/>
      <c r="C114" s="9"/>
      <c r="D114" s="6"/>
      <c r="I114" s="44"/>
    </row>
    <row r="115" spans="1:7" ht="16.5" thickBot="1">
      <c r="A115" s="10"/>
      <c r="B115" s="11"/>
      <c r="C115" s="3"/>
      <c r="G115" s="17"/>
    </row>
    <row r="116" spans="1:7" ht="16.5" thickBot="1">
      <c r="A116" s="10"/>
      <c r="B116" s="11"/>
      <c r="C116" s="3"/>
      <c r="G116" s="17"/>
    </row>
    <row r="117" spans="1:3" ht="16.5" thickBot="1">
      <c r="A117" s="10"/>
      <c r="B117" s="11"/>
      <c r="C117" s="3"/>
    </row>
    <row r="118" spans="1:3" ht="16.5" thickBot="1">
      <c r="A118" s="10"/>
      <c r="B118" s="11"/>
      <c r="C118" s="1"/>
    </row>
    <row r="119" spans="1:3" ht="16.5" thickBot="1">
      <c r="A119" s="10"/>
      <c r="B119" s="11"/>
      <c r="C119" s="1"/>
    </row>
    <row r="120" spans="1:3" ht="16.5" thickBot="1">
      <c r="A120" s="10"/>
      <c r="B120" s="11"/>
      <c r="C120" s="1"/>
    </row>
    <row r="121" spans="1:3" ht="16.5" thickBot="1">
      <c r="A121" s="10"/>
      <c r="B121" s="11"/>
      <c r="C121" s="3"/>
    </row>
    <row r="122" spans="1:3" ht="16.5" thickBot="1">
      <c r="A122" s="10"/>
      <c r="B122" s="11"/>
      <c r="C122" s="3"/>
    </row>
    <row r="123" spans="1:3" ht="16.5" thickBot="1">
      <c r="A123" s="10"/>
      <c r="B123" s="11"/>
      <c r="C123" s="3"/>
    </row>
    <row r="124" spans="1:3" ht="16.5" thickBot="1">
      <c r="A124" s="10"/>
      <c r="B124" s="11"/>
      <c r="C124" s="1"/>
    </row>
    <row r="125" spans="1:3" ht="16.5" thickBot="1">
      <c r="A125" s="10"/>
      <c r="B125" s="11"/>
      <c r="C125" s="1"/>
    </row>
    <row r="126" spans="1:3" ht="16.5" thickBot="1">
      <c r="A126" s="10"/>
      <c r="B126" s="11"/>
      <c r="C126" s="3"/>
    </row>
    <row r="127" spans="1:3" ht="16.5" thickBot="1">
      <c r="A127" s="10"/>
      <c r="B127" s="11"/>
      <c r="C127" s="3"/>
    </row>
    <row r="128" spans="1:3" ht="16.5" thickBot="1">
      <c r="A128" s="10"/>
      <c r="B128" s="11"/>
      <c r="C128" s="3"/>
    </row>
    <row r="129" spans="1:3" ht="16.5" thickBot="1">
      <c r="A129" s="10"/>
      <c r="B129" s="11"/>
      <c r="C129" s="3"/>
    </row>
    <row r="130" spans="1:3" ht="16.5" thickBot="1">
      <c r="A130" s="10"/>
      <c r="B130" s="11"/>
      <c r="C130" s="1"/>
    </row>
    <row r="131" spans="1:3" ht="16.5" thickBot="1">
      <c r="A131" s="10"/>
      <c r="B131" s="11"/>
      <c r="C131" s="1"/>
    </row>
    <row r="132" spans="1:3" ht="16.5" thickBot="1">
      <c r="A132" s="10"/>
      <c r="B132" s="11"/>
      <c r="C132" s="1"/>
    </row>
    <row r="133" spans="1:3" ht="16.5" thickBot="1">
      <c r="A133" s="10"/>
      <c r="B133" s="11"/>
      <c r="C133" s="1"/>
    </row>
    <row r="134" spans="1:3" ht="16.5" thickBot="1">
      <c r="A134" s="10"/>
      <c r="B134" s="11"/>
      <c r="C134" s="1"/>
    </row>
    <row r="135" spans="1:3" ht="16.5" thickBot="1">
      <c r="A135" s="10"/>
      <c r="B135" s="11"/>
      <c r="C135" s="3"/>
    </row>
    <row r="136" spans="1:3" ht="16.5" thickBot="1">
      <c r="A136" s="10"/>
      <c r="B136" s="11"/>
      <c r="C136" s="3"/>
    </row>
    <row r="137" spans="1:3" ht="16.5" thickBot="1">
      <c r="A137" s="10"/>
      <c r="B137" s="11"/>
      <c r="C137" s="2"/>
    </row>
    <row r="138" spans="1:3" ht="16.5" thickBot="1">
      <c r="A138" s="10"/>
      <c r="B138" s="11"/>
      <c r="C138" s="2"/>
    </row>
    <row r="139" spans="1:3" ht="16.5" thickBot="1">
      <c r="A139" s="10"/>
      <c r="B139" s="11"/>
      <c r="C139" s="2"/>
    </row>
    <row r="140" spans="1:2" ht="16.5" thickBot="1">
      <c r="A140" s="10"/>
      <c r="B140" s="11"/>
    </row>
    <row r="141" spans="1:3" ht="16.5" thickBot="1">
      <c r="A141" s="10"/>
      <c r="B141" s="11"/>
      <c r="C141" s="2"/>
    </row>
    <row r="142" spans="1:3" ht="16.5" thickBot="1">
      <c r="A142" s="10"/>
      <c r="B142" s="11"/>
      <c r="C142" s="2"/>
    </row>
    <row r="143" spans="1:2" ht="16.5" thickBot="1">
      <c r="A143" s="10"/>
      <c r="B143" s="11"/>
    </row>
    <row r="144" spans="1:13" s="7" customFormat="1" ht="16.5" thickBot="1">
      <c r="A144" s="10"/>
      <c r="B144" s="11"/>
      <c r="C144" s="4"/>
      <c r="D144" s="5"/>
      <c r="E144" s="13"/>
      <c r="F144" s="5"/>
      <c r="G144" s="5"/>
      <c r="H144"/>
      <c r="I144"/>
      <c r="J144"/>
      <c r="K144"/>
      <c r="L144" s="5"/>
      <c r="M144"/>
    </row>
    <row r="145" spans="1:13" ht="16.5" thickBot="1">
      <c r="A145" s="10"/>
      <c r="B145" s="11"/>
      <c r="D145" s="8"/>
      <c r="E145" s="15"/>
      <c r="F145" s="8"/>
      <c r="G145" s="18"/>
      <c r="H145" s="7"/>
      <c r="I145" s="7"/>
      <c r="J145" s="7"/>
      <c r="K145" s="7"/>
      <c r="L145" s="18"/>
      <c r="M145" s="7"/>
    </row>
    <row r="146" spans="1:6" ht="16.5" thickBot="1">
      <c r="A146" s="10"/>
      <c r="B146" s="11"/>
      <c r="D146" s="8"/>
      <c r="E146" s="15"/>
      <c r="F146" s="8"/>
    </row>
    <row r="147" spans="1:6" ht="16.5" thickBot="1">
      <c r="A147" s="10"/>
      <c r="B147" s="11"/>
      <c r="D147" s="8"/>
      <c r="E147" s="15"/>
      <c r="F147" s="8"/>
    </row>
    <row r="148" spans="1:13" s="7" customFormat="1" ht="16.5" thickBot="1">
      <c r="A148" s="10"/>
      <c r="B148" s="11"/>
      <c r="C148" s="4"/>
      <c r="D148" s="8"/>
      <c r="E148" s="15"/>
      <c r="F148" s="8"/>
      <c r="G148" s="5"/>
      <c r="H148"/>
      <c r="I148"/>
      <c r="J148"/>
      <c r="K148"/>
      <c r="L148" s="5"/>
      <c r="M148"/>
    </row>
    <row r="149" spans="1:13" ht="16.5" thickBot="1">
      <c r="A149" s="10"/>
      <c r="B149" s="11"/>
      <c r="D149" s="8"/>
      <c r="E149" s="15"/>
      <c r="F149" s="8"/>
      <c r="G149" s="18"/>
      <c r="H149" s="7"/>
      <c r="I149" s="7"/>
      <c r="J149" s="7"/>
      <c r="K149" s="7"/>
      <c r="L149" s="18"/>
      <c r="M149" s="7"/>
    </row>
    <row r="150" spans="1:6" ht="16.5" thickBot="1">
      <c r="A150" s="10"/>
      <c r="B150" s="11"/>
      <c r="C150" s="2"/>
      <c r="D150" s="8"/>
      <c r="E150" s="15"/>
      <c r="F150" s="8"/>
    </row>
    <row r="151" spans="1:3" ht="16.5" thickBot="1">
      <c r="A151" s="10"/>
      <c r="B151" s="11"/>
      <c r="C151" s="2"/>
    </row>
    <row r="152" spans="1:3" ht="16.5" thickBot="1">
      <c r="A152" s="10"/>
      <c r="B152" s="11"/>
      <c r="C152" s="2"/>
    </row>
    <row r="153" spans="1:2" ht="16.5" thickBot="1">
      <c r="A153" s="10"/>
      <c r="B153" s="11"/>
    </row>
    <row r="154" spans="1:2" ht="16.5" thickBot="1">
      <c r="A154" s="10"/>
      <c r="B154" s="11"/>
    </row>
    <row r="155" spans="1:3" ht="16.5" thickBot="1">
      <c r="A155" s="10"/>
      <c r="B155" s="11"/>
      <c r="C155" s="2"/>
    </row>
    <row r="156" spans="1:3" ht="16.5" thickBot="1">
      <c r="A156" s="10"/>
      <c r="B156" s="11"/>
      <c r="C156" s="2"/>
    </row>
    <row r="157" spans="1:3" ht="16.5" thickBot="1">
      <c r="A157" s="10"/>
      <c r="B157" s="11"/>
      <c r="C157" s="2"/>
    </row>
    <row r="158" spans="1:3" ht="16.5" thickBot="1">
      <c r="A158" s="10"/>
      <c r="B158" s="11"/>
      <c r="C158" s="2"/>
    </row>
    <row r="159" spans="1:3" ht="16.5" thickBot="1">
      <c r="A159" s="10"/>
      <c r="B159" s="11"/>
      <c r="C159" s="2"/>
    </row>
    <row r="160" spans="1:3" ht="16.5" thickBot="1">
      <c r="A160" s="10"/>
      <c r="B160" s="11"/>
      <c r="C160" s="2"/>
    </row>
    <row r="161" spans="1:3" ht="16.5" thickBot="1">
      <c r="A161" s="10"/>
      <c r="B161" s="11"/>
      <c r="C161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7">
      <selection activeCell="N6" sqref="N6"/>
    </sheetView>
  </sheetViews>
  <sheetFormatPr defaultColWidth="9.140625" defaultRowHeight="12.75"/>
  <cols>
    <col min="1" max="1" width="23.8515625" style="0" customWidth="1"/>
    <col min="3" max="3" width="9.140625" style="33" customWidth="1"/>
  </cols>
  <sheetData>
    <row r="1" spans="2:3" ht="12.75">
      <c r="B1" s="8" t="s">
        <v>189</v>
      </c>
      <c r="C1" s="34" t="s">
        <v>188</v>
      </c>
    </row>
    <row r="2" spans="1:3" ht="12.75">
      <c r="A2" t="s">
        <v>187</v>
      </c>
      <c r="B2">
        <v>13</v>
      </c>
      <c r="C2" s="33">
        <f>+B2/B4</f>
        <v>0.1511627906976744</v>
      </c>
    </row>
    <row r="3" spans="1:3" ht="12.75">
      <c r="A3" t="s">
        <v>186</v>
      </c>
      <c r="B3">
        <v>73</v>
      </c>
      <c r="C3" s="33">
        <f>+B3/B4</f>
        <v>0.8488372093023255</v>
      </c>
    </row>
    <row r="4" spans="1:2" ht="12.75">
      <c r="A4" s="30" t="s">
        <v>190</v>
      </c>
      <c r="B4">
        <f>SUM(B2:B3)</f>
        <v>86</v>
      </c>
    </row>
    <row r="5" ht="12.75">
      <c r="C5" s="34" t="s">
        <v>188</v>
      </c>
    </row>
    <row r="6" spans="1:3" ht="12.75">
      <c r="A6" s="30" t="s">
        <v>191</v>
      </c>
      <c r="B6">
        <v>37</v>
      </c>
      <c r="C6" s="33">
        <f>+B6/B9</f>
        <v>0.43023255813953487</v>
      </c>
    </row>
    <row r="7" spans="1:3" ht="12.75">
      <c r="A7" s="30" t="s">
        <v>192</v>
      </c>
      <c r="B7">
        <v>14</v>
      </c>
      <c r="C7" s="33">
        <f>+B7/B9</f>
        <v>0.16279069767441862</v>
      </c>
    </row>
    <row r="8" spans="1:3" ht="12.75">
      <c r="A8" s="30" t="s">
        <v>193</v>
      </c>
      <c r="B8">
        <v>72</v>
      </c>
      <c r="C8" s="33">
        <f>+B8/B9</f>
        <v>0.8372093023255814</v>
      </c>
    </row>
    <row r="9" spans="1:2" ht="12.75">
      <c r="A9" s="30" t="s">
        <v>190</v>
      </c>
      <c r="B9">
        <f>SUM(B7:B8)</f>
        <v>86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jhartranft</dc:creator>
  <cp:keywords/>
  <dc:description/>
  <cp:lastModifiedBy>Build</cp:lastModifiedBy>
  <cp:lastPrinted>2012-09-13T18:28:35Z</cp:lastPrinted>
  <dcterms:created xsi:type="dcterms:W3CDTF">2011-07-28T12:56:48Z</dcterms:created>
  <dcterms:modified xsi:type="dcterms:W3CDTF">2014-07-15T13:53:27Z</dcterms:modified>
  <cp:category/>
  <cp:version/>
  <cp:contentType/>
  <cp:contentStatus/>
</cp:coreProperties>
</file>